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xr:revisionPtr revIDLastSave="0" documentId="8_{CED2ED84-14CC-464B-B246-F792AFEE15B9}" xr6:coauthVersionLast="47" xr6:coauthVersionMax="47" xr10:uidLastSave="{00000000-0000-0000-0000-000000000000}"/>
  <bookViews>
    <workbookView xWindow="-3165" yWindow="735" windowWidth="19200" windowHeight="10965" xr2:uid="{00000000-000D-0000-FFFF-FFFF00000000}"/>
  </bookViews>
  <sheets>
    <sheet name="Лист" sheetId="12" r:id="rId1"/>
  </sheets>
  <definedNames>
    <definedName name="_xlnm.Print_Area" localSheetId="0">Лист!$A$1:$Z$147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7" i="12" l="1"/>
  <c r="Q47" i="12"/>
  <c r="S47" i="12"/>
  <c r="X45" i="12"/>
  <c r="X46" i="12"/>
  <c r="X47" i="12"/>
  <c r="X48" i="12"/>
  <c r="X49" i="12"/>
  <c r="X50" i="12"/>
  <c r="X51" i="12"/>
  <c r="X52" i="12"/>
  <c r="X53" i="12"/>
  <c r="X54" i="12"/>
  <c r="X55" i="12"/>
  <c r="X56" i="12"/>
  <c r="X57" i="12"/>
  <c r="X58" i="12"/>
  <c r="X59" i="12"/>
  <c r="X60" i="12"/>
  <c r="X61" i="12"/>
  <c r="X62" i="12"/>
  <c r="X63" i="12"/>
  <c r="X64" i="12"/>
  <c r="X65" i="12"/>
  <c r="X66" i="12"/>
  <c r="X67" i="12"/>
  <c r="X68" i="12"/>
  <c r="X69" i="12"/>
  <c r="X70" i="12"/>
  <c r="X71" i="12"/>
  <c r="X72" i="12"/>
  <c r="O45" i="12"/>
  <c r="Q45" i="12"/>
  <c r="S45" i="12"/>
  <c r="O46" i="12"/>
  <c r="Q46" i="12"/>
  <c r="S46" i="12"/>
  <c r="O48" i="12"/>
  <c r="Q48" i="12"/>
  <c r="S48" i="12"/>
  <c r="O49" i="12"/>
  <c r="Q49" i="12"/>
  <c r="S49" i="12"/>
  <c r="O50" i="12"/>
  <c r="Q50" i="12"/>
  <c r="S50" i="12"/>
  <c r="O51" i="12"/>
  <c r="Q51" i="12"/>
  <c r="S51" i="12"/>
  <c r="O52" i="12"/>
  <c r="Q52" i="12"/>
  <c r="S52" i="12"/>
  <c r="O53" i="12"/>
  <c r="Q53" i="12"/>
  <c r="S53" i="12"/>
  <c r="O54" i="12"/>
  <c r="Q54" i="12"/>
  <c r="S54" i="12"/>
  <c r="O55" i="12"/>
  <c r="Q55" i="12"/>
  <c r="S55" i="12"/>
  <c r="O56" i="12"/>
  <c r="Q56" i="12"/>
  <c r="S56" i="12"/>
  <c r="O57" i="12"/>
  <c r="Q57" i="12"/>
  <c r="S57" i="12"/>
  <c r="O58" i="12"/>
  <c r="Q58" i="12"/>
  <c r="S58" i="12"/>
  <c r="O59" i="12"/>
  <c r="Q59" i="12"/>
  <c r="S59" i="12"/>
  <c r="O60" i="12"/>
  <c r="Q60" i="12"/>
  <c r="S60" i="12"/>
  <c r="O61" i="12"/>
  <c r="Q61" i="12"/>
  <c r="S61" i="12"/>
  <c r="O62" i="12"/>
  <c r="Q62" i="12"/>
  <c r="S62" i="12"/>
  <c r="O63" i="12"/>
  <c r="Q63" i="12"/>
  <c r="O64" i="12"/>
  <c r="Q64" i="12"/>
  <c r="S64" i="12"/>
  <c r="O65" i="12"/>
  <c r="Q65" i="12"/>
  <c r="S65" i="12"/>
  <c r="O66" i="12"/>
  <c r="Q66" i="12"/>
  <c r="S66" i="12"/>
  <c r="O67" i="12"/>
  <c r="Q67" i="12"/>
  <c r="S67" i="12"/>
  <c r="O68" i="12"/>
  <c r="Q68" i="12"/>
  <c r="S68" i="12"/>
  <c r="O69" i="12"/>
  <c r="Q69" i="12"/>
  <c r="S69" i="12"/>
  <c r="O70" i="12"/>
  <c r="Q70" i="12"/>
  <c r="S70" i="12"/>
  <c r="O71" i="12"/>
  <c r="Q71" i="12"/>
  <c r="S71" i="12"/>
  <c r="O72" i="12"/>
  <c r="Q72" i="12"/>
  <c r="S72" i="12"/>
  <c r="O15" i="12"/>
  <c r="Q15" i="12"/>
  <c r="S15" i="12"/>
  <c r="O13" i="12"/>
  <c r="Q13" i="12"/>
  <c r="S13" i="12"/>
  <c r="X44" i="12"/>
  <c r="O44" i="12"/>
  <c r="Q44" i="12"/>
  <c r="S44" i="12"/>
  <c r="X43" i="12"/>
  <c r="O43" i="12"/>
  <c r="Q43" i="12"/>
  <c r="S43" i="12"/>
  <c r="X42" i="12"/>
  <c r="O42" i="12"/>
  <c r="Q42" i="12"/>
  <c r="S42" i="12"/>
  <c r="X41" i="12"/>
  <c r="O41" i="12"/>
  <c r="Q41" i="12"/>
  <c r="S41" i="12"/>
  <c r="X40" i="12"/>
  <c r="Q40" i="12"/>
  <c r="S40" i="12"/>
  <c r="X39" i="12"/>
  <c r="O39" i="12"/>
  <c r="Q39" i="12"/>
  <c r="S39" i="12"/>
  <c r="X38" i="12"/>
  <c r="O38" i="12"/>
  <c r="Q38" i="12"/>
  <c r="S38" i="12"/>
  <c r="X30" i="12"/>
  <c r="O30" i="12"/>
  <c r="Q30" i="12"/>
  <c r="S30" i="12"/>
  <c r="X29" i="12"/>
  <c r="O29" i="12"/>
  <c r="Q29" i="12"/>
  <c r="S29" i="12"/>
  <c r="X28" i="12"/>
  <c r="O28" i="12"/>
  <c r="Q28" i="12"/>
  <c r="S28" i="12"/>
  <c r="X27" i="12"/>
  <c r="O27" i="12"/>
  <c r="Q27" i="12"/>
  <c r="S27" i="12"/>
  <c r="X26" i="12"/>
  <c r="O26" i="12"/>
  <c r="Q26" i="12"/>
  <c r="S26" i="12"/>
  <c r="X25" i="12"/>
  <c r="O25" i="12"/>
  <c r="Q25" i="12"/>
  <c r="S25" i="12"/>
  <c r="X24" i="12"/>
  <c r="O24" i="12"/>
  <c r="Q24" i="12"/>
  <c r="S24" i="12"/>
  <c r="X23" i="12"/>
  <c r="O23" i="12"/>
  <c r="Q23" i="12"/>
  <c r="S23" i="12"/>
  <c r="X22" i="12"/>
  <c r="O22" i="12"/>
  <c r="Q22" i="12"/>
  <c r="S22" i="12"/>
  <c r="X21" i="12"/>
  <c r="O21" i="12"/>
  <c r="Q21" i="12"/>
  <c r="S21" i="12"/>
  <c r="X20" i="12"/>
  <c r="O20" i="12"/>
  <c r="Q20" i="12"/>
  <c r="S20" i="12"/>
  <c r="X19" i="12"/>
  <c r="O19" i="12"/>
  <c r="Q19" i="12"/>
  <c r="S19" i="12"/>
  <c r="X18" i="12"/>
  <c r="O18" i="12"/>
  <c r="Q18" i="12"/>
  <c r="S18" i="12"/>
  <c r="X17" i="12"/>
  <c r="O17" i="12"/>
  <c r="Q17" i="12"/>
  <c r="S17" i="12"/>
  <c r="X16" i="12"/>
  <c r="O16" i="12"/>
  <c r="Q16" i="12"/>
  <c r="S16" i="12"/>
  <c r="X15" i="12"/>
  <c r="X14" i="12"/>
  <c r="O14" i="12"/>
  <c r="Q14" i="12"/>
  <c r="S14" i="12"/>
  <c r="X13" i="12"/>
  <c r="X12" i="12"/>
  <c r="O12" i="12"/>
  <c r="Q12" i="12"/>
  <c r="S12" i="12"/>
  <c r="X11" i="12"/>
  <c r="O11" i="12"/>
  <c r="Q11" i="12"/>
  <c r="S11" i="12"/>
  <c r="X10" i="12"/>
  <c r="O10" i="12"/>
  <c r="Q10" i="12"/>
  <c r="S10" i="12"/>
  <c r="X9" i="12"/>
  <c r="O9" i="12"/>
  <c r="Q9" i="12"/>
  <c r="S9" i="12"/>
</calcChain>
</file>

<file path=xl/sharedStrings.xml><?xml version="1.0" encoding="utf-8"?>
<sst xmlns="http://schemas.openxmlformats.org/spreadsheetml/2006/main" count="335" uniqueCount="121">
  <si>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</si>
  <si>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</si>
  <si>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</si>
  <si>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</si>
  <si>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</si>
  <si>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</si>
  <si>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</si>
  <si>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</si>
  <si>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</si>
  <si>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</si>
  <si>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</si>
  <si>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</si>
  <si>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</si>
  <si>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</si>
  <si>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</si>
  <si>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</si>
  <si>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</si>
  <si>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</si>
  <si>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</si>
  <si>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</si>
  <si>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</si>
  <si>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</si>
  <si>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</si>
  <si>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</si>
  <si>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>Стан лісосіки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</si>
  <si>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"Ізяславське_ЛГ" СТАНОМ НА 31. 07. 2021 року  </t>
  </si>
  <si>
    <t>05.07.21р.</t>
  </si>
  <si>
    <t>Плужненська/ Шепетівський</t>
  </si>
  <si>
    <t>розпочата</t>
  </si>
  <si>
    <t>ДП"Ізяславське ЛГ"</t>
  </si>
  <si>
    <t>Гурщанське</t>
  </si>
  <si>
    <t xml:space="preserve">суцільна санітарна </t>
  </si>
  <si>
    <t>5.2</t>
  </si>
  <si>
    <t>Сз</t>
  </si>
  <si>
    <t>11.1</t>
  </si>
  <si>
    <t>Ялє</t>
  </si>
  <si>
    <t>50.176579,26.428466</t>
  </si>
  <si>
    <t>50.168177,26.424242</t>
  </si>
  <si>
    <t>000070</t>
  </si>
  <si>
    <t>000071</t>
  </si>
  <si>
    <t>Сахновецька/ Шепетівський</t>
  </si>
  <si>
    <t>Покощівське</t>
  </si>
  <si>
    <t>прохідна рубка</t>
  </si>
  <si>
    <t>15</t>
  </si>
  <si>
    <t>Дз</t>
  </si>
  <si>
    <t>18</t>
  </si>
  <si>
    <t>не розпочата</t>
  </si>
  <si>
    <t>49.996643,26.692128</t>
  </si>
  <si>
    <t>49.995093,26.689756</t>
  </si>
  <si>
    <t>000072</t>
  </si>
  <si>
    <t>09.07.21р.</t>
  </si>
  <si>
    <t xml:space="preserve">вибіркова санітарна </t>
  </si>
  <si>
    <t>6</t>
  </si>
  <si>
    <t>7</t>
  </si>
  <si>
    <t>50.176909,26.430689</t>
  </si>
  <si>
    <t>50.175961,26.430463</t>
  </si>
  <si>
    <t>000073</t>
  </si>
  <si>
    <t>Білогірська/ Шепетівький</t>
  </si>
  <si>
    <t>Білогірське</t>
  </si>
  <si>
    <t>12</t>
  </si>
  <si>
    <t>1.1</t>
  </si>
  <si>
    <t>11</t>
  </si>
  <si>
    <t>Ясз</t>
  </si>
  <si>
    <t>3</t>
  </si>
  <si>
    <t>50.076723,26.437875</t>
  </si>
  <si>
    <t>50.050600,26.447664</t>
  </si>
  <si>
    <t>50.077370,26.435690</t>
  </si>
  <si>
    <t>50.057835,26.449271</t>
  </si>
  <si>
    <t>000074</t>
  </si>
  <si>
    <t>12.07.21р.</t>
  </si>
  <si>
    <t>Ізяславська/ Шепетівський</t>
  </si>
  <si>
    <t>Михельське</t>
  </si>
  <si>
    <t>50.177342,26.802926</t>
  </si>
  <si>
    <t>9</t>
  </si>
  <si>
    <t>50.208310,26.842282</t>
  </si>
  <si>
    <t>000075</t>
  </si>
  <si>
    <t>прочищення</t>
  </si>
  <si>
    <t>38</t>
  </si>
  <si>
    <t>000083</t>
  </si>
  <si>
    <t>14.07.21р.</t>
  </si>
  <si>
    <t>Плужнянське</t>
  </si>
  <si>
    <t>17</t>
  </si>
  <si>
    <t>50.235614,26.647242</t>
  </si>
  <si>
    <t>1.11</t>
  </si>
  <si>
    <t>50.209509,26.549981</t>
  </si>
  <si>
    <t>1.12</t>
  </si>
  <si>
    <t>50,209509,26.549981</t>
  </si>
  <si>
    <t>5</t>
  </si>
  <si>
    <t>50.200707,26.5562930</t>
  </si>
  <si>
    <t>000084</t>
  </si>
  <si>
    <t>21.07.21р.</t>
  </si>
  <si>
    <t>Клиновецьке</t>
  </si>
  <si>
    <t>1</t>
  </si>
  <si>
    <t>50.295058,26.526642</t>
  </si>
  <si>
    <t>4</t>
  </si>
  <si>
    <t>50.261377,26548236</t>
  </si>
  <si>
    <t>50.260177,26.547144</t>
  </si>
  <si>
    <t>000085</t>
  </si>
  <si>
    <t xml:space="preserve"> розпочата</t>
  </si>
  <si>
    <t>проріджування</t>
  </si>
  <si>
    <t>50.263042,26.585999</t>
  </si>
  <si>
    <t>000086</t>
  </si>
  <si>
    <t>50.185697,26.800627</t>
  </si>
  <si>
    <t>27</t>
  </si>
  <si>
    <t>50.173919,26.838514</t>
  </si>
  <si>
    <t>000087</t>
  </si>
  <si>
    <t>22.07.21р.</t>
  </si>
  <si>
    <t>Лютарське</t>
  </si>
  <si>
    <t>29</t>
  </si>
  <si>
    <t>000088</t>
  </si>
  <si>
    <t>28</t>
  </si>
  <si>
    <t>50.183366,26.854845</t>
  </si>
  <si>
    <t>000089</t>
  </si>
  <si>
    <t>27.07.21р.</t>
  </si>
  <si>
    <t xml:space="preserve"> не розпочата</t>
  </si>
  <si>
    <t>16</t>
  </si>
  <si>
    <t>50.218931,26.651352</t>
  </si>
  <si>
    <t>50.218949,26.652756</t>
  </si>
  <si>
    <t>000090</t>
  </si>
  <si>
    <t>28.07.21р.</t>
  </si>
  <si>
    <t>50.1960898,26.619934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</si>
</sst>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justify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/>
    </xf>
    <xf numFmtId="0" fontId="1" fillId="0" borderId="4" xfId="0" applyFont="1" applyBorder="1" applyAlignment="1">
      <alignment horizontal="justify"/>
    </xf>
    <xf numFmtId="0" fontId="0" fillId="0" borderId="5" xfId="0" applyBorder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0" borderId="7" xfId="0" applyFont="1" applyBorder="1" applyAlignment="1">
      <alignment horizontal="center"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0" fillId="0" borderId="9" xfId="0" applyBorder="1"/>
    <xf numFmtId="0" fontId="0" fillId="2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0" fillId="0" borderId="14" xfId="0" applyBorder="1"/>
    <xf numFmtId="0" fontId="0" fillId="0" borderId="15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0" fillId="0" borderId="17" xfId="0" applyBorder="1"/>
    <xf numFmtId="0" fontId="0" fillId="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8" xfId="0" applyNumberFormat="1" applyFont="1" applyBorder="1" applyAlignment="1">
      <alignment horizontal="justify" vertical="center"/>
    </xf>
    <xf numFmtId="2" fontId="0" fillId="0" borderId="4" xfId="0" applyNumberFormat="1" applyFont="1" applyBorder="1" applyAlignment="1">
      <alignment horizontal="justify" vertical="center"/>
    </xf>
    <xf numFmtId="164" fontId="0" fillId="0" borderId="1" xfId="0" applyNumberFormat="1" applyBorder="1" applyAlignment="1">
      <alignment horizontal="justify" vertical="center"/>
    </xf>
    <xf numFmtId="164" fontId="0" fillId="0" borderId="1" xfId="0" applyNumberFormat="1" applyFont="1" applyBorder="1" applyAlignment="1">
      <alignment horizontal="justify" vertical="center"/>
    </xf>
    <xf numFmtId="164" fontId="0" fillId="0" borderId="2" xfId="0" applyNumberFormat="1" applyFont="1" applyBorder="1" applyAlignment="1">
      <alignment horizontal="justify" vertical="center"/>
    </xf>
    <xf numFmtId="49" fontId="0" fillId="0" borderId="1" xfId="0" applyNumberFormat="1" applyFon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24" xfId="0" applyFont="1" applyFill="1" applyBorder="1" applyAlignment="1">
      <alignment horizontal="justify" vertical="center"/>
    </xf>
    <xf numFmtId="0" fontId="0" fillId="3" borderId="13" xfId="0" applyFont="1" applyFill="1" applyBorder="1" applyAlignment="1">
      <alignment horizontal="justify" vertical="center"/>
    </xf>
    <xf numFmtId="0" fontId="0" fillId="3" borderId="2" xfId="0" applyFont="1" applyFill="1" applyBorder="1" applyAlignment="1">
      <alignment horizontal="justify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justify" vertical="center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0" fillId="2" borderId="24" xfId="0" applyFont="1" applyFill="1" applyBorder="1" applyAlignment="1">
      <alignment horizontal="justify" vertical="center"/>
    </xf>
    <xf numFmtId="0" fontId="0" fillId="2" borderId="13" xfId="0" applyFont="1" applyFill="1" applyBorder="1" applyAlignment="1">
      <alignment horizontal="justify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73"/>
  <sheetViews>
    <sheetView tabSelected="1" view="pageBreakPreview" topLeftCell="G1" zoomScale="85" zoomScaleNormal="85" zoomScaleSheetLayoutView="85" workbookViewId="0">
      <selection activeCell="Z61" sqref="Z61"/>
    </sheetView>
  </sheetViews>
  <sheetFormatPr defaultColWidth="11.56640625" defaultRowHeight="15" x14ac:dyDescent="0.2"/>
  <cols>
    <col min="3" max="4" width="23" customWidth="1"/>
    <col min="5" max="5" width="22.46484375" customWidth="1"/>
    <col min="6" max="7" width="21.5234375" customWidth="1"/>
    <col min="8" max="8" width="4.9765625" customWidth="1"/>
    <col min="9" max="9" width="6.05078125" customWidth="1"/>
    <col min="10" max="10" width="6.859375" customWidth="1"/>
    <col min="11" max="11" width="8.875" customWidth="1"/>
    <col min="12" max="12" width="12.5078125" customWidth="1"/>
    <col min="25" max="25" width="13.5859375" customWidth="1"/>
    <col min="26" max="26" width="21.25390625" customWidth="1"/>
  </cols>
  <sheetData>
    <row r="1" spans="1:36" x14ac:dyDescent="0.2">
      <c r="A1" s="100" t="s">
        <v>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36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36" x14ac:dyDescent="0.2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36" ht="15.75" thickBo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36" ht="19.5" thickBot="1" x14ac:dyDescent="0.25">
      <c r="A5" s="96" t="s">
        <v>22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8"/>
    </row>
    <row r="6" spans="1:36" x14ac:dyDescent="0.2">
      <c r="A6" s="102" t="s">
        <v>0</v>
      </c>
      <c r="B6" s="84" t="s">
        <v>18</v>
      </c>
      <c r="C6" s="83" t="s">
        <v>1</v>
      </c>
      <c r="D6" s="87" t="s">
        <v>24</v>
      </c>
      <c r="E6" s="83" t="s">
        <v>2</v>
      </c>
      <c r="F6" s="83" t="s">
        <v>3</v>
      </c>
      <c r="G6" s="83" t="s">
        <v>20</v>
      </c>
      <c r="H6" s="84" t="s">
        <v>16</v>
      </c>
      <c r="I6" s="84" t="s">
        <v>17</v>
      </c>
      <c r="J6" s="84" t="s">
        <v>4</v>
      </c>
      <c r="K6" s="84" t="s">
        <v>19</v>
      </c>
      <c r="L6" s="84" t="s">
        <v>5</v>
      </c>
      <c r="M6" s="83" t="s">
        <v>6</v>
      </c>
      <c r="N6" s="83"/>
      <c r="O6" s="83"/>
      <c r="P6" s="83"/>
      <c r="Q6" s="83"/>
      <c r="R6" s="83"/>
      <c r="S6" s="83"/>
      <c r="T6" s="83" t="s">
        <v>7</v>
      </c>
      <c r="U6" s="83"/>
      <c r="V6" s="83"/>
      <c r="W6" s="83"/>
      <c r="X6" s="83"/>
      <c r="Y6" s="84" t="s">
        <v>8</v>
      </c>
      <c r="Z6" s="104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2" thickBot="1" x14ac:dyDescent="0.25">
      <c r="A7" s="103"/>
      <c r="B7" s="85"/>
      <c r="C7" s="99"/>
      <c r="D7" s="88"/>
      <c r="E7" s="85"/>
      <c r="F7" s="99"/>
      <c r="G7" s="85"/>
      <c r="H7" s="85"/>
      <c r="I7" s="85"/>
      <c r="J7" s="86"/>
      <c r="K7" s="85"/>
      <c r="L7" s="86"/>
      <c r="M7" s="15" t="s">
        <v>9</v>
      </c>
      <c r="N7" s="15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16" t="s">
        <v>15</v>
      </c>
      <c r="T7" s="16" t="s">
        <v>9</v>
      </c>
      <c r="U7" s="16" t="s">
        <v>10</v>
      </c>
      <c r="V7" s="16" t="s">
        <v>12</v>
      </c>
      <c r="W7" s="16" t="s">
        <v>14</v>
      </c>
      <c r="X7" s="16" t="s">
        <v>15</v>
      </c>
      <c r="Y7" s="86"/>
      <c r="Z7" s="105"/>
    </row>
    <row r="8" spans="1:36" x14ac:dyDescent="0.2">
      <c r="A8" s="29">
        <v>1</v>
      </c>
      <c r="B8" s="17">
        <v>2</v>
      </c>
      <c r="C8" s="29">
        <v>3</v>
      </c>
      <c r="D8" s="17">
        <v>4</v>
      </c>
      <c r="E8" s="29">
        <v>5</v>
      </c>
      <c r="F8" s="17">
        <v>6</v>
      </c>
      <c r="G8" s="29">
        <v>7</v>
      </c>
      <c r="H8" s="17">
        <v>8</v>
      </c>
      <c r="I8" s="29">
        <v>9</v>
      </c>
      <c r="J8" s="17">
        <v>10</v>
      </c>
      <c r="K8" s="29">
        <v>11</v>
      </c>
      <c r="L8" s="17">
        <v>12</v>
      </c>
      <c r="M8" s="29">
        <v>13</v>
      </c>
      <c r="N8" s="17">
        <v>14</v>
      </c>
      <c r="O8" s="29">
        <v>15</v>
      </c>
      <c r="P8" s="17">
        <v>16</v>
      </c>
      <c r="Q8" s="29">
        <v>17</v>
      </c>
      <c r="R8" s="17">
        <v>18</v>
      </c>
      <c r="S8" s="29">
        <v>19</v>
      </c>
      <c r="T8" s="17">
        <v>20</v>
      </c>
      <c r="U8" s="29">
        <v>21</v>
      </c>
      <c r="V8" s="17">
        <v>22</v>
      </c>
      <c r="W8" s="29">
        <v>23</v>
      </c>
      <c r="X8" s="17">
        <v>24</v>
      </c>
      <c r="Y8" s="29">
        <v>25</v>
      </c>
      <c r="Z8" s="17">
        <v>26</v>
      </c>
    </row>
    <row r="9" spans="1:36" x14ac:dyDescent="0.2">
      <c r="A9" s="66"/>
      <c r="B9" s="63"/>
      <c r="C9" s="64"/>
      <c r="D9" s="64"/>
      <c r="E9" s="65"/>
      <c r="F9" s="64"/>
      <c r="G9" s="64"/>
      <c r="H9" s="3"/>
      <c r="I9" s="3"/>
      <c r="J9" s="70"/>
      <c r="K9" s="3"/>
      <c r="L9" s="64"/>
      <c r="M9" s="5"/>
      <c r="N9" s="5"/>
      <c r="O9" s="61">
        <f t="shared" ref="O9:O30" si="0">M9+N9</f>
        <v>0</v>
      </c>
      <c r="P9" s="5"/>
      <c r="Q9" s="61">
        <f t="shared" ref="Q9:Q30" si="1">O9+P9</f>
        <v>0</v>
      </c>
      <c r="R9" s="5"/>
      <c r="S9" s="61">
        <f t="shared" ref="S9:S30" si="2">Q9+R9</f>
        <v>0</v>
      </c>
      <c r="T9" s="5"/>
      <c r="U9" s="5"/>
      <c r="V9" s="5"/>
      <c r="W9" s="5"/>
      <c r="X9" s="61">
        <f t="shared" ref="X9:X30" si="3">T9+U9+V9+W9</f>
        <v>0</v>
      </c>
      <c r="Y9" s="3"/>
      <c r="Z9" s="31"/>
    </row>
    <row r="10" spans="1:36" x14ac:dyDescent="0.2">
      <c r="A10" s="66"/>
      <c r="B10" s="63"/>
      <c r="C10" s="64"/>
      <c r="D10" s="64"/>
      <c r="E10" s="65"/>
      <c r="F10" s="64"/>
      <c r="G10" s="64"/>
      <c r="H10" s="3"/>
      <c r="I10" s="3"/>
      <c r="J10" s="69"/>
      <c r="K10" s="3"/>
      <c r="L10" s="64"/>
      <c r="M10" s="5"/>
      <c r="N10" s="5"/>
      <c r="O10" s="61">
        <f t="shared" si="0"/>
        <v>0</v>
      </c>
      <c r="P10" s="5"/>
      <c r="Q10" s="61">
        <f t="shared" si="1"/>
        <v>0</v>
      </c>
      <c r="R10" s="5"/>
      <c r="S10" s="61">
        <f t="shared" si="2"/>
        <v>0</v>
      </c>
      <c r="T10" s="5"/>
      <c r="U10" s="5"/>
      <c r="V10" s="5"/>
      <c r="W10" s="5"/>
      <c r="X10" s="61">
        <f t="shared" si="3"/>
        <v>0</v>
      </c>
      <c r="Y10" s="3"/>
      <c r="Z10" s="31"/>
    </row>
    <row r="11" spans="1:36" x14ac:dyDescent="0.2">
      <c r="A11" s="66"/>
      <c r="B11" s="63"/>
      <c r="C11" s="64"/>
      <c r="D11" s="64"/>
      <c r="E11" s="65"/>
      <c r="F11" s="64"/>
      <c r="G11" s="64"/>
      <c r="H11" s="3"/>
      <c r="I11" s="3"/>
      <c r="J11" s="70"/>
      <c r="K11" s="3"/>
      <c r="L11" s="64"/>
      <c r="M11" s="5"/>
      <c r="N11" s="5"/>
      <c r="O11" s="61">
        <f t="shared" si="0"/>
        <v>0</v>
      </c>
      <c r="P11" s="5"/>
      <c r="Q11" s="61">
        <f t="shared" si="1"/>
        <v>0</v>
      </c>
      <c r="R11" s="5"/>
      <c r="S11" s="61">
        <f t="shared" si="2"/>
        <v>0</v>
      </c>
      <c r="T11" s="5"/>
      <c r="U11" s="5"/>
      <c r="V11" s="5"/>
      <c r="W11" s="5"/>
      <c r="X11" s="61">
        <f t="shared" si="3"/>
        <v>0</v>
      </c>
      <c r="Y11" s="3"/>
    </row>
    <row r="12" spans="1:36" x14ac:dyDescent="0.2">
      <c r="A12" s="66"/>
      <c r="B12" s="63"/>
      <c r="C12" s="64"/>
      <c r="D12" s="64"/>
      <c r="E12" s="65"/>
      <c r="F12" s="64"/>
      <c r="G12" s="64"/>
      <c r="H12" s="3"/>
      <c r="I12" s="3"/>
      <c r="J12" s="70"/>
      <c r="K12" s="3"/>
      <c r="L12" s="64"/>
      <c r="M12" s="5"/>
      <c r="N12" s="5"/>
      <c r="O12" s="61">
        <f t="shared" si="0"/>
        <v>0</v>
      </c>
      <c r="P12" s="5"/>
      <c r="Q12" s="61">
        <f t="shared" si="1"/>
        <v>0</v>
      </c>
      <c r="R12" s="5"/>
      <c r="S12" s="61">
        <f t="shared" si="2"/>
        <v>0</v>
      </c>
      <c r="T12" s="5"/>
      <c r="U12" s="5"/>
      <c r="V12" s="5"/>
      <c r="W12" s="5"/>
      <c r="X12" s="61">
        <f t="shared" si="3"/>
        <v>0</v>
      </c>
      <c r="Y12" s="3"/>
      <c r="Z12" s="31"/>
    </row>
    <row r="13" spans="1:36" x14ac:dyDescent="0.2">
      <c r="A13" s="66"/>
      <c r="B13" s="63"/>
      <c r="C13" s="64"/>
      <c r="D13" s="64"/>
      <c r="E13" s="65"/>
      <c r="F13" s="64"/>
      <c r="G13" s="64"/>
      <c r="H13" s="3"/>
      <c r="I13" s="3"/>
      <c r="J13" s="70"/>
      <c r="K13" s="3"/>
      <c r="L13" s="64"/>
      <c r="M13" s="5"/>
      <c r="N13" s="5"/>
      <c r="O13" s="61">
        <f t="shared" si="0"/>
        <v>0</v>
      </c>
      <c r="P13" s="5"/>
      <c r="Q13" s="61">
        <f t="shared" si="1"/>
        <v>0</v>
      </c>
      <c r="R13" s="5"/>
      <c r="S13" s="61">
        <f t="shared" si="2"/>
        <v>0</v>
      </c>
      <c r="T13" s="5"/>
      <c r="U13" s="5"/>
      <c r="V13" s="5"/>
      <c r="W13" s="5"/>
      <c r="X13" s="61">
        <f t="shared" si="3"/>
        <v>0</v>
      </c>
      <c r="Y13" s="3"/>
      <c r="Z13" s="31"/>
    </row>
    <row r="14" spans="1:36" x14ac:dyDescent="0.2">
      <c r="A14" s="66"/>
      <c r="B14" s="63"/>
      <c r="C14" s="64"/>
      <c r="D14" s="64"/>
      <c r="E14" s="65"/>
      <c r="F14" s="64"/>
      <c r="G14" s="64"/>
      <c r="H14" s="3"/>
      <c r="I14" s="3"/>
      <c r="J14" s="70"/>
      <c r="K14" s="3"/>
      <c r="L14" s="64"/>
      <c r="M14" s="5"/>
      <c r="N14" s="5"/>
      <c r="O14" s="61">
        <f t="shared" si="0"/>
        <v>0</v>
      </c>
      <c r="P14" s="5"/>
      <c r="Q14" s="61">
        <f t="shared" si="1"/>
        <v>0</v>
      </c>
      <c r="R14" s="5"/>
      <c r="S14" s="61">
        <f t="shared" si="2"/>
        <v>0</v>
      </c>
      <c r="T14" s="5"/>
      <c r="U14" s="5"/>
      <c r="V14" s="5"/>
      <c r="W14" s="5"/>
      <c r="X14" s="61">
        <f t="shared" si="3"/>
        <v>0</v>
      </c>
      <c r="Y14" s="3"/>
      <c r="Z14" s="31"/>
    </row>
    <row r="15" spans="1:36" x14ac:dyDescent="0.2">
      <c r="A15" s="66"/>
      <c r="B15" s="63"/>
      <c r="C15" s="64"/>
      <c r="D15" s="64"/>
      <c r="E15" s="65"/>
      <c r="F15" s="64"/>
      <c r="G15" s="64"/>
      <c r="H15" s="3"/>
      <c r="I15" s="3"/>
      <c r="J15" s="70"/>
      <c r="K15" s="3"/>
      <c r="L15" s="64"/>
      <c r="M15" s="5"/>
      <c r="N15" s="5"/>
      <c r="O15" s="61">
        <f t="shared" si="0"/>
        <v>0</v>
      </c>
      <c r="P15" s="5"/>
      <c r="Q15" s="61">
        <f t="shared" si="1"/>
        <v>0</v>
      </c>
      <c r="R15" s="5"/>
      <c r="S15" s="61">
        <f t="shared" si="2"/>
        <v>0</v>
      </c>
      <c r="T15" s="5"/>
      <c r="U15" s="5"/>
      <c r="V15" s="5"/>
      <c r="W15" s="5"/>
      <c r="X15" s="61">
        <f t="shared" si="3"/>
        <v>0</v>
      </c>
      <c r="Y15" s="3"/>
      <c r="Z15" s="31"/>
    </row>
    <row r="16" spans="1:36" x14ac:dyDescent="0.2">
      <c r="A16" s="30"/>
      <c r="B16" s="2"/>
      <c r="C16" s="4"/>
      <c r="D16" s="4"/>
      <c r="E16" s="4"/>
      <c r="F16" s="3"/>
      <c r="G16" s="3"/>
      <c r="H16" s="3"/>
      <c r="I16" s="3"/>
      <c r="J16" s="70"/>
      <c r="K16" s="3"/>
      <c r="L16" s="3"/>
      <c r="M16" s="5"/>
      <c r="N16" s="5"/>
      <c r="O16" s="61">
        <f t="shared" si="0"/>
        <v>0</v>
      </c>
      <c r="P16" s="5"/>
      <c r="Q16" s="61">
        <f t="shared" si="1"/>
        <v>0</v>
      </c>
      <c r="R16" s="5"/>
      <c r="S16" s="61">
        <f t="shared" si="2"/>
        <v>0</v>
      </c>
      <c r="T16" s="5"/>
      <c r="U16" s="5"/>
      <c r="V16" s="5"/>
      <c r="W16" s="5"/>
      <c r="X16" s="61">
        <f t="shared" si="3"/>
        <v>0</v>
      </c>
      <c r="Y16" s="3"/>
      <c r="Z16" s="31"/>
    </row>
    <row r="17" spans="1:26" x14ac:dyDescent="0.2">
      <c r="A17" s="30"/>
      <c r="B17" s="2"/>
      <c r="C17" s="4"/>
      <c r="D17" s="4"/>
      <c r="E17" s="4"/>
      <c r="F17" s="3"/>
      <c r="G17" s="3"/>
      <c r="H17" s="3"/>
      <c r="I17" s="3"/>
      <c r="J17" s="70"/>
      <c r="K17" s="3"/>
      <c r="L17" s="3"/>
      <c r="M17" s="5"/>
      <c r="N17" s="5"/>
      <c r="O17" s="61">
        <f t="shared" si="0"/>
        <v>0</v>
      </c>
      <c r="P17" s="5"/>
      <c r="Q17" s="61">
        <f t="shared" si="1"/>
        <v>0</v>
      </c>
      <c r="R17" s="5"/>
      <c r="S17" s="61">
        <f t="shared" si="2"/>
        <v>0</v>
      </c>
      <c r="T17" s="5"/>
      <c r="U17" s="5"/>
      <c r="V17" s="5"/>
      <c r="W17" s="5"/>
      <c r="X17" s="61">
        <f t="shared" si="3"/>
        <v>0</v>
      </c>
      <c r="Y17" s="3"/>
      <c r="Z17" s="31"/>
    </row>
    <row r="18" spans="1:26" x14ac:dyDescent="0.2">
      <c r="A18" s="30"/>
      <c r="B18" s="2"/>
      <c r="C18" s="4"/>
      <c r="D18" s="4"/>
      <c r="E18" s="4"/>
      <c r="F18" s="3"/>
      <c r="G18" s="3"/>
      <c r="H18" s="3"/>
      <c r="I18" s="3"/>
      <c r="J18" s="70"/>
      <c r="K18" s="3"/>
      <c r="L18" s="3"/>
      <c r="M18" s="5"/>
      <c r="N18" s="5"/>
      <c r="O18" s="61">
        <f t="shared" si="0"/>
        <v>0</v>
      </c>
      <c r="P18" s="5"/>
      <c r="Q18" s="61">
        <f t="shared" si="1"/>
        <v>0</v>
      </c>
      <c r="R18" s="5"/>
      <c r="S18" s="61">
        <f t="shared" si="2"/>
        <v>0</v>
      </c>
      <c r="T18" s="5"/>
      <c r="U18" s="5"/>
      <c r="V18" s="5"/>
      <c r="W18" s="5"/>
      <c r="X18" s="61">
        <f t="shared" si="3"/>
        <v>0</v>
      </c>
      <c r="Y18" s="3"/>
      <c r="Z18" s="31"/>
    </row>
    <row r="19" spans="1:26" x14ac:dyDescent="0.2">
      <c r="A19" s="30"/>
      <c r="B19" s="2"/>
      <c r="C19" s="4"/>
      <c r="D19" s="4"/>
      <c r="E19" s="4"/>
      <c r="F19" s="3"/>
      <c r="G19" s="3"/>
      <c r="H19" s="3"/>
      <c r="I19" s="3"/>
      <c r="J19" s="70"/>
      <c r="K19" s="3"/>
      <c r="L19" s="3"/>
      <c r="M19" s="5"/>
      <c r="N19" s="5"/>
      <c r="O19" s="61">
        <f t="shared" si="0"/>
        <v>0</v>
      </c>
      <c r="P19" s="5"/>
      <c r="Q19" s="61">
        <f t="shared" si="1"/>
        <v>0</v>
      </c>
      <c r="R19" s="5"/>
      <c r="S19" s="61">
        <f t="shared" si="2"/>
        <v>0</v>
      </c>
      <c r="T19" s="5"/>
      <c r="U19" s="5"/>
      <c r="V19" s="5"/>
      <c r="W19" s="5"/>
      <c r="X19" s="61">
        <f t="shared" si="3"/>
        <v>0</v>
      </c>
      <c r="Y19" s="3"/>
      <c r="Z19" s="31"/>
    </row>
    <row r="20" spans="1:26" x14ac:dyDescent="0.2">
      <c r="A20" s="30"/>
      <c r="B20" s="2"/>
      <c r="C20" s="4"/>
      <c r="D20" s="4"/>
      <c r="E20" s="4"/>
      <c r="F20" s="3"/>
      <c r="G20" s="3"/>
      <c r="H20" s="3"/>
      <c r="I20" s="3"/>
      <c r="J20" s="70"/>
      <c r="K20" s="3"/>
      <c r="L20" s="3"/>
      <c r="M20" s="5"/>
      <c r="N20" s="5"/>
      <c r="O20" s="61">
        <f t="shared" si="0"/>
        <v>0</v>
      </c>
      <c r="P20" s="5"/>
      <c r="Q20" s="61">
        <f t="shared" si="1"/>
        <v>0</v>
      </c>
      <c r="R20" s="5"/>
      <c r="S20" s="61">
        <f t="shared" si="2"/>
        <v>0</v>
      </c>
      <c r="T20" s="5"/>
      <c r="U20" s="5"/>
      <c r="V20" s="5"/>
      <c r="W20" s="5"/>
      <c r="X20" s="61">
        <f t="shared" si="3"/>
        <v>0</v>
      </c>
      <c r="Y20" s="3"/>
      <c r="Z20" s="31"/>
    </row>
    <row r="21" spans="1:26" x14ac:dyDescent="0.2">
      <c r="A21" s="30"/>
      <c r="B21" s="2"/>
      <c r="C21" s="4"/>
      <c r="D21" s="4"/>
      <c r="E21" s="4"/>
      <c r="F21" s="3"/>
      <c r="G21" s="3"/>
      <c r="H21" s="3"/>
      <c r="I21" s="3"/>
      <c r="J21" s="70"/>
      <c r="K21" s="3"/>
      <c r="L21" s="3"/>
      <c r="M21" s="5"/>
      <c r="N21" s="5"/>
      <c r="O21" s="61">
        <f t="shared" si="0"/>
        <v>0</v>
      </c>
      <c r="P21" s="5"/>
      <c r="Q21" s="61">
        <f t="shared" si="1"/>
        <v>0</v>
      </c>
      <c r="R21" s="5"/>
      <c r="S21" s="61">
        <f t="shared" si="2"/>
        <v>0</v>
      </c>
      <c r="T21" s="5"/>
      <c r="U21" s="5"/>
      <c r="V21" s="5"/>
      <c r="W21" s="5"/>
      <c r="X21" s="61">
        <f t="shared" si="3"/>
        <v>0</v>
      </c>
      <c r="Y21" s="3"/>
      <c r="Z21" s="31"/>
    </row>
    <row r="22" spans="1:26" x14ac:dyDescent="0.2">
      <c r="A22" s="30"/>
      <c r="B22" s="2"/>
      <c r="C22" s="4"/>
      <c r="D22" s="4"/>
      <c r="E22" s="4"/>
      <c r="F22" s="3"/>
      <c r="G22" s="3"/>
      <c r="H22" s="3"/>
      <c r="I22" s="3"/>
      <c r="J22" s="70"/>
      <c r="K22" s="3"/>
      <c r="L22" s="3"/>
      <c r="M22" s="5"/>
      <c r="N22" s="5"/>
      <c r="O22" s="61">
        <f t="shared" si="0"/>
        <v>0</v>
      </c>
      <c r="P22" s="5"/>
      <c r="Q22" s="61">
        <f t="shared" si="1"/>
        <v>0</v>
      </c>
      <c r="R22" s="5"/>
      <c r="S22" s="61">
        <f t="shared" si="2"/>
        <v>0</v>
      </c>
      <c r="T22" s="5"/>
      <c r="U22" s="5"/>
      <c r="V22" s="5"/>
      <c r="W22" s="5"/>
      <c r="X22" s="61">
        <f t="shared" si="3"/>
        <v>0</v>
      </c>
      <c r="Y22" s="3"/>
      <c r="Z22" s="31"/>
    </row>
    <row r="23" spans="1:26" x14ac:dyDescent="0.2">
      <c r="A23" s="30"/>
      <c r="B23" s="2"/>
      <c r="C23" s="4"/>
      <c r="D23" s="4"/>
      <c r="E23" s="4"/>
      <c r="F23" s="3"/>
      <c r="G23" s="3"/>
      <c r="H23" s="3"/>
      <c r="I23" s="3"/>
      <c r="J23" s="70"/>
      <c r="K23" s="3"/>
      <c r="L23" s="3"/>
      <c r="M23" s="5"/>
      <c r="N23" s="5"/>
      <c r="O23" s="61">
        <f t="shared" si="0"/>
        <v>0</v>
      </c>
      <c r="P23" s="5"/>
      <c r="Q23" s="61">
        <f t="shared" si="1"/>
        <v>0</v>
      </c>
      <c r="R23" s="5"/>
      <c r="S23" s="61">
        <f t="shared" si="2"/>
        <v>0</v>
      </c>
      <c r="T23" s="5"/>
      <c r="U23" s="5"/>
      <c r="V23" s="5"/>
      <c r="W23" s="5"/>
      <c r="X23" s="61">
        <f t="shared" si="3"/>
        <v>0</v>
      </c>
      <c r="Y23" s="3"/>
      <c r="Z23" s="31"/>
    </row>
    <row r="24" spans="1:26" x14ac:dyDescent="0.2">
      <c r="A24" s="30"/>
      <c r="B24" s="2"/>
      <c r="C24" s="4"/>
      <c r="D24" s="4"/>
      <c r="E24" s="4"/>
      <c r="F24" s="3"/>
      <c r="G24" s="3"/>
      <c r="H24" s="3"/>
      <c r="I24" s="3"/>
      <c r="J24" s="70"/>
      <c r="K24" s="3"/>
      <c r="L24" s="3"/>
      <c r="M24" s="5"/>
      <c r="N24" s="5"/>
      <c r="O24" s="61">
        <f t="shared" si="0"/>
        <v>0</v>
      </c>
      <c r="P24" s="5"/>
      <c r="Q24" s="61">
        <f t="shared" si="1"/>
        <v>0</v>
      </c>
      <c r="R24" s="5"/>
      <c r="S24" s="61">
        <f t="shared" si="2"/>
        <v>0</v>
      </c>
      <c r="T24" s="5"/>
      <c r="U24" s="5"/>
      <c r="V24" s="5"/>
      <c r="W24" s="5"/>
      <c r="X24" s="61">
        <f t="shared" si="3"/>
        <v>0</v>
      </c>
      <c r="Y24" s="3"/>
      <c r="Z24" s="31"/>
    </row>
    <row r="25" spans="1:26" x14ac:dyDescent="0.2">
      <c r="A25" s="30"/>
      <c r="B25" s="2"/>
      <c r="C25" s="4"/>
      <c r="D25" s="4"/>
      <c r="E25" s="4"/>
      <c r="F25" s="3"/>
      <c r="G25" s="3"/>
      <c r="H25" s="3"/>
      <c r="I25" s="3"/>
      <c r="J25" s="70"/>
      <c r="K25" s="3"/>
      <c r="L25" s="3"/>
      <c r="M25" s="5"/>
      <c r="N25" s="5"/>
      <c r="O25" s="61">
        <f t="shared" si="0"/>
        <v>0</v>
      </c>
      <c r="P25" s="5"/>
      <c r="Q25" s="61">
        <f t="shared" si="1"/>
        <v>0</v>
      </c>
      <c r="R25" s="5"/>
      <c r="S25" s="61">
        <f t="shared" si="2"/>
        <v>0</v>
      </c>
      <c r="T25" s="5"/>
      <c r="U25" s="5"/>
      <c r="V25" s="5"/>
      <c r="W25" s="5"/>
      <c r="X25" s="61">
        <f t="shared" si="3"/>
        <v>0</v>
      </c>
      <c r="Y25" s="3"/>
      <c r="Z25" s="31"/>
    </row>
    <row r="26" spans="1:26" x14ac:dyDescent="0.2">
      <c r="A26" s="30"/>
      <c r="B26" s="2"/>
      <c r="C26" s="4"/>
      <c r="D26" s="4"/>
      <c r="E26" s="4"/>
      <c r="F26" s="3"/>
      <c r="G26" s="3"/>
      <c r="H26" s="3"/>
      <c r="I26" s="3"/>
      <c r="J26" s="70"/>
      <c r="K26" s="3"/>
      <c r="L26" s="3"/>
      <c r="M26" s="5"/>
      <c r="N26" s="5"/>
      <c r="O26" s="61">
        <f t="shared" si="0"/>
        <v>0</v>
      </c>
      <c r="P26" s="5"/>
      <c r="Q26" s="61">
        <f t="shared" si="1"/>
        <v>0</v>
      </c>
      <c r="R26" s="5"/>
      <c r="S26" s="61">
        <f t="shared" si="2"/>
        <v>0</v>
      </c>
      <c r="T26" s="5"/>
      <c r="U26" s="5"/>
      <c r="V26" s="5"/>
      <c r="W26" s="5"/>
      <c r="X26" s="61">
        <f t="shared" si="3"/>
        <v>0</v>
      </c>
      <c r="Y26" s="3"/>
      <c r="Z26" s="31"/>
    </row>
    <row r="27" spans="1:26" x14ac:dyDescent="0.2">
      <c r="A27" s="30"/>
      <c r="B27" s="2"/>
      <c r="C27" s="4"/>
      <c r="D27" s="4"/>
      <c r="E27" s="4"/>
      <c r="F27" s="3"/>
      <c r="G27" s="3"/>
      <c r="H27" s="3"/>
      <c r="I27" s="3"/>
      <c r="J27" s="70"/>
      <c r="K27" s="3"/>
      <c r="L27" s="3"/>
      <c r="M27" s="5"/>
      <c r="N27" s="5"/>
      <c r="O27" s="61">
        <f t="shared" si="0"/>
        <v>0</v>
      </c>
      <c r="P27" s="5"/>
      <c r="Q27" s="61">
        <f t="shared" si="1"/>
        <v>0</v>
      </c>
      <c r="R27" s="5"/>
      <c r="S27" s="61">
        <f t="shared" si="2"/>
        <v>0</v>
      </c>
      <c r="T27" s="5"/>
      <c r="U27" s="5"/>
      <c r="V27" s="5"/>
      <c r="W27" s="5"/>
      <c r="X27" s="61">
        <f t="shared" si="3"/>
        <v>0</v>
      </c>
      <c r="Y27" s="3"/>
      <c r="Z27" s="31"/>
    </row>
    <row r="28" spans="1:26" x14ac:dyDescent="0.2">
      <c r="A28" s="30"/>
      <c r="B28" s="2"/>
      <c r="C28" s="4"/>
      <c r="D28" s="4"/>
      <c r="E28" s="4"/>
      <c r="F28" s="3"/>
      <c r="G28" s="3"/>
      <c r="H28" s="3"/>
      <c r="I28" s="3"/>
      <c r="J28" s="70"/>
      <c r="K28" s="3"/>
      <c r="L28" s="3"/>
      <c r="M28" s="5"/>
      <c r="N28" s="5"/>
      <c r="O28" s="61">
        <f t="shared" si="0"/>
        <v>0</v>
      </c>
      <c r="P28" s="5"/>
      <c r="Q28" s="61">
        <f t="shared" si="1"/>
        <v>0</v>
      </c>
      <c r="R28" s="5"/>
      <c r="S28" s="61">
        <f t="shared" si="2"/>
        <v>0</v>
      </c>
      <c r="T28" s="5"/>
      <c r="U28" s="5"/>
      <c r="V28" s="5"/>
      <c r="W28" s="5"/>
      <c r="X28" s="61">
        <f t="shared" si="3"/>
        <v>0</v>
      </c>
      <c r="Y28" s="3"/>
      <c r="Z28" s="31"/>
    </row>
    <row r="29" spans="1:26" x14ac:dyDescent="0.2">
      <c r="A29" s="30"/>
      <c r="B29" s="2"/>
      <c r="C29" s="4"/>
      <c r="D29" s="4"/>
      <c r="E29" s="4"/>
      <c r="F29" s="3"/>
      <c r="G29" s="3"/>
      <c r="H29" s="3"/>
      <c r="I29" s="3"/>
      <c r="J29" s="70"/>
      <c r="K29" s="3"/>
      <c r="L29" s="3"/>
      <c r="M29" s="5"/>
      <c r="N29" s="5"/>
      <c r="O29" s="61">
        <f t="shared" si="0"/>
        <v>0</v>
      </c>
      <c r="P29" s="5"/>
      <c r="Q29" s="61">
        <f t="shared" si="1"/>
        <v>0</v>
      </c>
      <c r="R29" s="5"/>
      <c r="S29" s="61">
        <f t="shared" si="2"/>
        <v>0</v>
      </c>
      <c r="T29" s="5"/>
      <c r="U29" s="5"/>
      <c r="V29" s="5"/>
      <c r="W29" s="5"/>
      <c r="X29" s="61">
        <f t="shared" si="3"/>
        <v>0</v>
      </c>
      <c r="Y29" s="3"/>
      <c r="Z29" s="31"/>
    </row>
    <row r="30" spans="1:26" ht="15.75" thickBot="1" x14ac:dyDescent="0.25">
      <c r="A30" s="32"/>
      <c r="B30" s="33"/>
      <c r="C30" s="7"/>
      <c r="D30" s="7"/>
      <c r="E30" s="7"/>
      <c r="F30" s="6"/>
      <c r="G30" s="6"/>
      <c r="H30" s="6"/>
      <c r="I30" s="6"/>
      <c r="J30" s="71"/>
      <c r="K30" s="6"/>
      <c r="L30" s="6"/>
      <c r="M30" s="34"/>
      <c r="N30" s="34"/>
      <c r="O30" s="62">
        <f t="shared" si="0"/>
        <v>0</v>
      </c>
      <c r="P30" s="34"/>
      <c r="Q30" s="62">
        <f t="shared" si="1"/>
        <v>0</v>
      </c>
      <c r="R30" s="34"/>
      <c r="S30" s="62">
        <f t="shared" si="2"/>
        <v>0</v>
      </c>
      <c r="T30" s="34"/>
      <c r="U30" s="34"/>
      <c r="V30" s="34"/>
      <c r="W30" s="34"/>
      <c r="X30" s="62">
        <f t="shared" si="3"/>
        <v>0</v>
      </c>
      <c r="Y30" s="6"/>
      <c r="Z30" s="35"/>
    </row>
    <row r="31" spans="1:26" x14ac:dyDescent="0.2">
      <c r="A31" s="22"/>
      <c r="B31" s="23"/>
      <c r="C31" s="24"/>
      <c r="D31" s="24"/>
      <c r="E31" s="24"/>
      <c r="F31" s="25"/>
      <c r="G31" s="25"/>
      <c r="H31" s="25"/>
      <c r="I31" s="25"/>
      <c r="J31" s="67"/>
      <c r="K31" s="25"/>
      <c r="L31" s="25"/>
      <c r="M31" s="26"/>
      <c r="N31" s="26"/>
      <c r="O31" s="27"/>
      <c r="P31" s="26"/>
      <c r="Q31" s="27"/>
      <c r="R31" s="26"/>
      <c r="S31" s="27"/>
      <c r="T31" s="26"/>
      <c r="U31" s="26"/>
      <c r="V31" s="26"/>
      <c r="W31" s="26"/>
      <c r="X31" s="27"/>
      <c r="Y31" s="25"/>
      <c r="Z31" s="28"/>
    </row>
    <row r="32" spans="1:26" x14ac:dyDescent="0.2">
      <c r="A32" s="8"/>
      <c r="B32" s="9"/>
      <c r="C32" s="10"/>
      <c r="D32" s="10"/>
      <c r="E32" s="10"/>
      <c r="F32" s="11"/>
      <c r="G32" s="11"/>
      <c r="H32" s="11"/>
      <c r="I32" s="11"/>
      <c r="J32" s="68"/>
      <c r="K32" s="11"/>
      <c r="L32" s="11"/>
      <c r="M32" s="12"/>
      <c r="N32" s="12"/>
      <c r="O32" s="13"/>
      <c r="P32" s="12"/>
      <c r="Q32" s="13"/>
      <c r="R32" s="12"/>
      <c r="S32" s="13"/>
      <c r="T32" s="12"/>
      <c r="U32" s="12"/>
      <c r="V32" s="12"/>
      <c r="W32" s="12"/>
      <c r="X32" s="13"/>
      <c r="Y32" s="11"/>
      <c r="Z32" s="14"/>
    </row>
    <row r="33" spans="1:26" ht="15.75" thickBot="1" x14ac:dyDescent="0.25">
      <c r="A33" s="36"/>
      <c r="B33" s="37"/>
      <c r="C33" s="38"/>
      <c r="D33" s="38"/>
      <c r="E33" s="38"/>
      <c r="F33" s="39"/>
      <c r="G33" s="39"/>
      <c r="H33" s="39"/>
      <c r="I33" s="39"/>
      <c r="J33" s="39"/>
      <c r="K33" s="39"/>
      <c r="L33" s="39"/>
      <c r="M33" s="40"/>
      <c r="N33" s="40"/>
      <c r="O33" s="41"/>
      <c r="P33" s="40"/>
      <c r="Q33" s="41"/>
      <c r="R33" s="40"/>
      <c r="S33" s="41"/>
      <c r="T33" s="40"/>
      <c r="U33" s="40"/>
      <c r="V33" s="40"/>
      <c r="W33" s="40"/>
      <c r="X33" s="41"/>
      <c r="Y33" s="39"/>
      <c r="Z33" s="42"/>
    </row>
    <row r="34" spans="1:26" ht="19.5" thickBot="1" x14ac:dyDescent="0.25">
      <c r="A34" s="76" t="s">
        <v>23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8"/>
    </row>
    <row r="35" spans="1:26" x14ac:dyDescent="0.2">
      <c r="A35" s="93" t="s">
        <v>0</v>
      </c>
      <c r="B35" s="81" t="s">
        <v>18</v>
      </c>
      <c r="C35" s="89" t="s">
        <v>1</v>
      </c>
      <c r="D35" s="79" t="s">
        <v>24</v>
      </c>
      <c r="E35" s="89" t="s">
        <v>2</v>
      </c>
      <c r="F35" s="89" t="s">
        <v>3</v>
      </c>
      <c r="G35" s="89" t="s">
        <v>20</v>
      </c>
      <c r="H35" s="81" t="s">
        <v>16</v>
      </c>
      <c r="I35" s="81" t="s">
        <v>17</v>
      </c>
      <c r="J35" s="81" t="s">
        <v>4</v>
      </c>
      <c r="K35" s="81" t="s">
        <v>19</v>
      </c>
      <c r="L35" s="81" t="s">
        <v>5</v>
      </c>
      <c r="M35" s="89" t="s">
        <v>6</v>
      </c>
      <c r="N35" s="89"/>
      <c r="O35" s="89"/>
      <c r="P35" s="89"/>
      <c r="Q35" s="89"/>
      <c r="R35" s="89"/>
      <c r="S35" s="89"/>
      <c r="T35" s="89" t="s">
        <v>7</v>
      </c>
      <c r="U35" s="89"/>
      <c r="V35" s="89"/>
      <c r="W35" s="89"/>
      <c r="X35" s="89"/>
      <c r="Y35" s="81" t="s">
        <v>8</v>
      </c>
      <c r="Z35" s="91" t="s">
        <v>21</v>
      </c>
    </row>
    <row r="36" spans="1:26" ht="42" thickBot="1" x14ac:dyDescent="0.25">
      <c r="A36" s="94"/>
      <c r="B36" s="90"/>
      <c r="C36" s="95"/>
      <c r="D36" s="80"/>
      <c r="E36" s="90"/>
      <c r="F36" s="95"/>
      <c r="G36" s="90"/>
      <c r="H36" s="90"/>
      <c r="I36" s="90"/>
      <c r="J36" s="82"/>
      <c r="K36" s="90"/>
      <c r="L36" s="82"/>
      <c r="M36" s="18" t="s">
        <v>9</v>
      </c>
      <c r="N36" s="18" t="s">
        <v>10</v>
      </c>
      <c r="O36" s="19" t="s">
        <v>11</v>
      </c>
      <c r="P36" s="19" t="s">
        <v>12</v>
      </c>
      <c r="Q36" s="19" t="s">
        <v>13</v>
      </c>
      <c r="R36" s="19" t="s">
        <v>14</v>
      </c>
      <c r="S36" s="19" t="s">
        <v>15</v>
      </c>
      <c r="T36" s="19" t="s">
        <v>9</v>
      </c>
      <c r="U36" s="19" t="s">
        <v>10</v>
      </c>
      <c r="V36" s="19" t="s">
        <v>12</v>
      </c>
      <c r="W36" s="19" t="s">
        <v>14</v>
      </c>
      <c r="X36" s="19" t="s">
        <v>15</v>
      </c>
      <c r="Y36" s="82"/>
      <c r="Z36" s="92"/>
    </row>
    <row r="37" spans="1:26" x14ac:dyDescent="0.2">
      <c r="A37" s="43">
        <v>1</v>
      </c>
      <c r="B37" s="20">
        <v>2</v>
      </c>
      <c r="C37" s="43">
        <v>3</v>
      </c>
      <c r="D37" s="20">
        <v>4</v>
      </c>
      <c r="E37" s="43">
        <v>5</v>
      </c>
      <c r="F37" s="20">
        <v>6</v>
      </c>
      <c r="G37" s="43">
        <v>7</v>
      </c>
      <c r="H37" s="20">
        <v>8</v>
      </c>
      <c r="I37" s="43">
        <v>9</v>
      </c>
      <c r="J37" s="20">
        <v>10</v>
      </c>
      <c r="K37" s="43">
        <v>11</v>
      </c>
      <c r="L37" s="20">
        <v>12</v>
      </c>
      <c r="M37" s="43">
        <v>13</v>
      </c>
      <c r="N37" s="20">
        <v>14</v>
      </c>
      <c r="O37" s="43">
        <v>15</v>
      </c>
      <c r="P37" s="20">
        <v>16</v>
      </c>
      <c r="Q37" s="43">
        <v>17</v>
      </c>
      <c r="R37" s="20">
        <v>18</v>
      </c>
      <c r="S37" s="43">
        <v>19</v>
      </c>
      <c r="T37" s="20">
        <v>20</v>
      </c>
      <c r="U37" s="43">
        <v>21</v>
      </c>
      <c r="V37" s="20">
        <v>22</v>
      </c>
      <c r="W37" s="43">
        <v>23</v>
      </c>
      <c r="X37" s="20">
        <v>24</v>
      </c>
      <c r="Y37" s="43">
        <v>25</v>
      </c>
      <c r="Z37" s="20">
        <v>26</v>
      </c>
    </row>
    <row r="38" spans="1:26" ht="27.75" x14ac:dyDescent="0.2">
      <c r="A38" s="74" t="s">
        <v>38</v>
      </c>
      <c r="B38" s="2" t="s">
        <v>26</v>
      </c>
      <c r="C38" s="64" t="s">
        <v>27</v>
      </c>
      <c r="D38" s="64" t="s">
        <v>28</v>
      </c>
      <c r="E38" s="65" t="s">
        <v>29</v>
      </c>
      <c r="F38" s="64" t="s">
        <v>30</v>
      </c>
      <c r="G38" s="64" t="s">
        <v>31</v>
      </c>
      <c r="H38" s="3">
        <v>4</v>
      </c>
      <c r="I38" s="3">
        <v>66</v>
      </c>
      <c r="J38" s="72" t="s">
        <v>32</v>
      </c>
      <c r="K38" s="3">
        <v>0.7</v>
      </c>
      <c r="L38" s="64" t="s">
        <v>33</v>
      </c>
      <c r="M38" s="5">
        <v>32</v>
      </c>
      <c r="N38" s="5">
        <v>35</v>
      </c>
      <c r="O38" s="61">
        <f t="shared" ref="O38:O72" si="4">M38+N38</f>
        <v>67</v>
      </c>
      <c r="P38" s="5">
        <v>2</v>
      </c>
      <c r="Q38" s="61">
        <f t="shared" ref="Q38:Q72" si="5">O38+P38</f>
        <v>69</v>
      </c>
      <c r="R38" s="5">
        <v>13</v>
      </c>
      <c r="S38" s="61">
        <f t="shared" ref="S38:S72" si="6">Q38+R38</f>
        <v>82</v>
      </c>
      <c r="T38" s="5">
        <v>7471</v>
      </c>
      <c r="U38" s="5">
        <v>271</v>
      </c>
      <c r="V38" s="5">
        <v>6</v>
      </c>
      <c r="W38" s="5"/>
      <c r="X38" s="61">
        <f t="shared" ref="X38:X72" si="7">T38+U38+V38+W38</f>
        <v>7748</v>
      </c>
      <c r="Y38" s="3">
        <v>7748</v>
      </c>
      <c r="Z38" s="31" t="s">
        <v>36</v>
      </c>
    </row>
    <row r="39" spans="1:26" ht="27.75" x14ac:dyDescent="0.2">
      <c r="A39" s="74" t="s">
        <v>38</v>
      </c>
      <c r="B39" s="2" t="s">
        <v>26</v>
      </c>
      <c r="C39" s="64" t="s">
        <v>27</v>
      </c>
      <c r="D39" s="64" t="s">
        <v>28</v>
      </c>
      <c r="E39" s="65" t="s">
        <v>29</v>
      </c>
      <c r="F39" s="64" t="s">
        <v>30</v>
      </c>
      <c r="G39" s="64" t="s">
        <v>31</v>
      </c>
      <c r="H39" s="3">
        <v>4</v>
      </c>
      <c r="I39" s="3">
        <v>68</v>
      </c>
      <c r="J39" s="72" t="s">
        <v>34</v>
      </c>
      <c r="K39" s="3">
        <v>0.7</v>
      </c>
      <c r="L39" s="64" t="s">
        <v>35</v>
      </c>
      <c r="M39" s="5">
        <v>38</v>
      </c>
      <c r="N39" s="5">
        <v>79</v>
      </c>
      <c r="O39" s="61">
        <f t="shared" si="4"/>
        <v>117</v>
      </c>
      <c r="P39" s="5">
        <v>2</v>
      </c>
      <c r="Q39" s="61">
        <f t="shared" si="5"/>
        <v>119</v>
      </c>
      <c r="R39" s="5">
        <v>29</v>
      </c>
      <c r="S39" s="61">
        <f t="shared" si="6"/>
        <v>148</v>
      </c>
      <c r="T39" s="5">
        <v>8653</v>
      </c>
      <c r="U39" s="5">
        <v>685</v>
      </c>
      <c r="V39" s="5">
        <v>7</v>
      </c>
      <c r="W39" s="5"/>
      <c r="X39" s="61">
        <f t="shared" si="7"/>
        <v>9345</v>
      </c>
      <c r="Y39" s="3">
        <v>9345</v>
      </c>
      <c r="Z39" s="31" t="s">
        <v>37</v>
      </c>
    </row>
    <row r="40" spans="1:26" ht="27.75" x14ac:dyDescent="0.2">
      <c r="A40" s="74" t="s">
        <v>39</v>
      </c>
      <c r="B40" s="2" t="s">
        <v>26</v>
      </c>
      <c r="C40" s="64" t="s">
        <v>40</v>
      </c>
      <c r="D40" s="64" t="s">
        <v>28</v>
      </c>
      <c r="E40" s="65" t="s">
        <v>29</v>
      </c>
      <c r="F40" s="64" t="s">
        <v>41</v>
      </c>
      <c r="G40" s="64" t="s">
        <v>42</v>
      </c>
      <c r="H40" s="3">
        <v>4</v>
      </c>
      <c r="I40" s="3">
        <v>55</v>
      </c>
      <c r="J40" s="72" t="s">
        <v>43</v>
      </c>
      <c r="K40" s="3">
        <v>3.5</v>
      </c>
      <c r="L40" s="64" t="s">
        <v>44</v>
      </c>
      <c r="M40" s="5">
        <v>15</v>
      </c>
      <c r="N40" s="5">
        <v>249</v>
      </c>
      <c r="O40" s="61">
        <v>264</v>
      </c>
      <c r="P40" s="5">
        <v>17</v>
      </c>
      <c r="Q40" s="61">
        <f t="shared" si="5"/>
        <v>281</v>
      </c>
      <c r="R40" s="5">
        <v>35</v>
      </c>
      <c r="S40" s="61">
        <f t="shared" si="6"/>
        <v>316</v>
      </c>
      <c r="T40" s="5">
        <v>1138</v>
      </c>
      <c r="U40" s="5">
        <v>1265</v>
      </c>
      <c r="V40" s="5">
        <v>34</v>
      </c>
      <c r="W40" s="5"/>
      <c r="X40" s="61">
        <f t="shared" si="7"/>
        <v>2437</v>
      </c>
      <c r="Y40" s="3">
        <v>2437</v>
      </c>
      <c r="Z40" s="31" t="s">
        <v>47</v>
      </c>
    </row>
    <row r="41" spans="1:26" ht="27.75" x14ac:dyDescent="0.2">
      <c r="A41" s="74" t="s">
        <v>39</v>
      </c>
      <c r="B41" s="2" t="s">
        <v>26</v>
      </c>
      <c r="C41" s="64" t="s">
        <v>40</v>
      </c>
      <c r="D41" s="64" t="s">
        <v>46</v>
      </c>
      <c r="E41" s="65" t="s">
        <v>29</v>
      </c>
      <c r="F41" s="64" t="s">
        <v>41</v>
      </c>
      <c r="G41" s="64" t="s">
        <v>42</v>
      </c>
      <c r="H41" s="3">
        <v>4</v>
      </c>
      <c r="I41" s="3">
        <v>55</v>
      </c>
      <c r="J41" s="72" t="s">
        <v>45</v>
      </c>
      <c r="K41" s="3">
        <v>5</v>
      </c>
      <c r="L41" s="64" t="s">
        <v>44</v>
      </c>
      <c r="M41" s="5">
        <v>13</v>
      </c>
      <c r="N41" s="5">
        <v>280</v>
      </c>
      <c r="O41" s="61">
        <f t="shared" si="4"/>
        <v>293</v>
      </c>
      <c r="P41" s="5">
        <v>19</v>
      </c>
      <c r="Q41" s="61">
        <f t="shared" si="5"/>
        <v>312</v>
      </c>
      <c r="R41" s="5">
        <v>28</v>
      </c>
      <c r="S41" s="61">
        <f t="shared" si="6"/>
        <v>340</v>
      </c>
      <c r="T41" s="5">
        <v>628</v>
      </c>
      <c r="U41" s="5">
        <v>1435</v>
      </c>
      <c r="V41" s="5">
        <v>39</v>
      </c>
      <c r="W41" s="5"/>
      <c r="X41" s="61">
        <f t="shared" si="7"/>
        <v>2102</v>
      </c>
      <c r="Y41" s="3">
        <v>2102</v>
      </c>
      <c r="Z41" s="31" t="s">
        <v>48</v>
      </c>
    </row>
    <row r="42" spans="1:26" ht="27.75" x14ac:dyDescent="0.2">
      <c r="A42" s="74" t="s">
        <v>49</v>
      </c>
      <c r="B42" s="2" t="s">
        <v>50</v>
      </c>
      <c r="C42" s="64" t="s">
        <v>27</v>
      </c>
      <c r="D42" s="64" t="s">
        <v>46</v>
      </c>
      <c r="E42" s="65" t="s">
        <v>29</v>
      </c>
      <c r="F42" s="64" t="s">
        <v>30</v>
      </c>
      <c r="G42" s="64" t="s">
        <v>51</v>
      </c>
      <c r="H42" s="3">
        <v>4</v>
      </c>
      <c r="I42" s="3">
        <v>66</v>
      </c>
      <c r="J42" s="73" t="s">
        <v>52</v>
      </c>
      <c r="K42" s="3">
        <v>2.2000000000000002</v>
      </c>
      <c r="L42" s="64" t="s">
        <v>33</v>
      </c>
      <c r="M42" s="5">
        <v>10</v>
      </c>
      <c r="N42" s="5">
        <v>53</v>
      </c>
      <c r="O42" s="61">
        <f t="shared" si="4"/>
        <v>63</v>
      </c>
      <c r="P42" s="5">
        <v>1</v>
      </c>
      <c r="Q42" s="61">
        <f t="shared" si="5"/>
        <v>64</v>
      </c>
      <c r="R42" s="5">
        <v>14</v>
      </c>
      <c r="S42" s="61">
        <f t="shared" si="6"/>
        <v>78</v>
      </c>
      <c r="T42" s="5">
        <v>965</v>
      </c>
      <c r="U42" s="5">
        <v>211</v>
      </c>
      <c r="V42" s="5">
        <v>1</v>
      </c>
      <c r="W42" s="5"/>
      <c r="X42" s="61">
        <f t="shared" si="7"/>
        <v>1177</v>
      </c>
      <c r="Y42" s="3">
        <v>1177</v>
      </c>
      <c r="Z42" s="31" t="s">
        <v>54</v>
      </c>
    </row>
    <row r="43" spans="1:26" ht="27.75" x14ac:dyDescent="0.2">
      <c r="A43" s="74" t="s">
        <v>49</v>
      </c>
      <c r="B43" s="2" t="s">
        <v>50</v>
      </c>
      <c r="C43" s="64" t="s">
        <v>27</v>
      </c>
      <c r="D43" s="64" t="s">
        <v>46</v>
      </c>
      <c r="E43" s="65" t="s">
        <v>29</v>
      </c>
      <c r="F43" s="64" t="s">
        <v>30</v>
      </c>
      <c r="G43" s="64" t="s">
        <v>51</v>
      </c>
      <c r="H43" s="3">
        <v>4</v>
      </c>
      <c r="I43" s="3">
        <v>66</v>
      </c>
      <c r="J43" s="73" t="s">
        <v>53</v>
      </c>
      <c r="K43" s="3">
        <v>2</v>
      </c>
      <c r="L43" s="64" t="s">
        <v>33</v>
      </c>
      <c r="M43" s="5">
        <v>13</v>
      </c>
      <c r="N43" s="5">
        <v>54</v>
      </c>
      <c r="O43" s="61">
        <f t="shared" si="4"/>
        <v>67</v>
      </c>
      <c r="P43" s="5">
        <v>1</v>
      </c>
      <c r="Q43" s="61">
        <f t="shared" si="5"/>
        <v>68</v>
      </c>
      <c r="R43" s="5">
        <v>15</v>
      </c>
      <c r="S43" s="61">
        <f t="shared" si="6"/>
        <v>83</v>
      </c>
      <c r="T43" s="5">
        <v>1260</v>
      </c>
      <c r="U43" s="5">
        <v>230</v>
      </c>
      <c r="V43" s="5">
        <v>1</v>
      </c>
      <c r="W43" s="5"/>
      <c r="X43" s="61">
        <f t="shared" si="7"/>
        <v>1491</v>
      </c>
      <c r="Y43" s="3">
        <v>1491</v>
      </c>
      <c r="Z43" s="31" t="s">
        <v>55</v>
      </c>
    </row>
    <row r="44" spans="1:26" x14ac:dyDescent="0.2">
      <c r="A44" s="74" t="s">
        <v>56</v>
      </c>
      <c r="B44" s="2" t="s">
        <v>50</v>
      </c>
      <c r="C44" s="64" t="s">
        <v>57</v>
      </c>
      <c r="D44" s="64" t="s">
        <v>28</v>
      </c>
      <c r="E44" s="65" t="s">
        <v>29</v>
      </c>
      <c r="F44" s="64" t="s">
        <v>58</v>
      </c>
      <c r="G44" s="64" t="s">
        <v>51</v>
      </c>
      <c r="H44" s="3">
        <v>4</v>
      </c>
      <c r="I44" s="3">
        <v>15</v>
      </c>
      <c r="J44" s="73" t="s">
        <v>59</v>
      </c>
      <c r="K44" s="3">
        <v>3.2</v>
      </c>
      <c r="L44" s="64" t="s">
        <v>44</v>
      </c>
      <c r="M44" s="5">
        <v>4</v>
      </c>
      <c r="N44" s="5">
        <v>72</v>
      </c>
      <c r="O44" s="61">
        <f t="shared" si="4"/>
        <v>76</v>
      </c>
      <c r="P44" s="5"/>
      <c r="Q44" s="61">
        <f t="shared" si="5"/>
        <v>76</v>
      </c>
      <c r="R44" s="5">
        <v>6</v>
      </c>
      <c r="S44" s="61">
        <f t="shared" si="6"/>
        <v>82</v>
      </c>
      <c r="T44" s="5">
        <v>505</v>
      </c>
      <c r="U44" s="5">
        <v>407</v>
      </c>
      <c r="V44" s="5"/>
      <c r="W44" s="5"/>
      <c r="X44" s="61">
        <f t="shared" si="7"/>
        <v>912</v>
      </c>
      <c r="Y44" s="3">
        <v>912</v>
      </c>
      <c r="Z44" s="31" t="s">
        <v>64</v>
      </c>
    </row>
    <row r="45" spans="1:26" x14ac:dyDescent="0.2">
      <c r="A45" s="74" t="s">
        <v>56</v>
      </c>
      <c r="B45" s="2" t="s">
        <v>50</v>
      </c>
      <c r="C45" s="64" t="s">
        <v>57</v>
      </c>
      <c r="D45" s="64" t="s">
        <v>28</v>
      </c>
      <c r="E45" s="65" t="s">
        <v>29</v>
      </c>
      <c r="F45" s="64" t="s">
        <v>58</v>
      </c>
      <c r="G45" s="64" t="s">
        <v>51</v>
      </c>
      <c r="H45" s="3">
        <v>4</v>
      </c>
      <c r="I45" s="3">
        <v>28</v>
      </c>
      <c r="J45" s="73" t="s">
        <v>60</v>
      </c>
      <c r="K45" s="3">
        <v>7</v>
      </c>
      <c r="L45" s="64" t="s">
        <v>44</v>
      </c>
      <c r="M45" s="5">
        <v>10</v>
      </c>
      <c r="N45" s="5">
        <v>136</v>
      </c>
      <c r="O45" s="61">
        <f t="shared" si="4"/>
        <v>146</v>
      </c>
      <c r="P45" s="5"/>
      <c r="Q45" s="61">
        <f t="shared" si="5"/>
        <v>146</v>
      </c>
      <c r="R45" s="5">
        <v>13</v>
      </c>
      <c r="S45" s="61">
        <f t="shared" si="6"/>
        <v>159</v>
      </c>
      <c r="T45" s="5">
        <v>2948</v>
      </c>
      <c r="U45" s="5">
        <v>770</v>
      </c>
      <c r="V45" s="5"/>
      <c r="W45" s="5"/>
      <c r="X45" s="61">
        <f t="shared" si="7"/>
        <v>3718</v>
      </c>
      <c r="Y45" s="3">
        <v>3718</v>
      </c>
      <c r="Z45" s="31" t="s">
        <v>65</v>
      </c>
    </row>
    <row r="46" spans="1:26" x14ac:dyDescent="0.2">
      <c r="A46" s="74" t="s">
        <v>56</v>
      </c>
      <c r="B46" s="2" t="s">
        <v>50</v>
      </c>
      <c r="C46" s="64" t="s">
        <v>57</v>
      </c>
      <c r="D46" s="64" t="s">
        <v>28</v>
      </c>
      <c r="E46" s="65" t="s">
        <v>29</v>
      </c>
      <c r="F46" s="64" t="s">
        <v>58</v>
      </c>
      <c r="G46" s="64" t="s">
        <v>51</v>
      </c>
      <c r="H46" s="3">
        <v>4</v>
      </c>
      <c r="I46" s="3">
        <v>15</v>
      </c>
      <c r="J46" s="73" t="s">
        <v>61</v>
      </c>
      <c r="K46" s="3">
        <v>1.4</v>
      </c>
      <c r="L46" s="64" t="s">
        <v>62</v>
      </c>
      <c r="M46" s="5">
        <v>6</v>
      </c>
      <c r="N46" s="5">
        <v>81</v>
      </c>
      <c r="O46" s="61">
        <f t="shared" si="4"/>
        <v>87</v>
      </c>
      <c r="P46" s="5"/>
      <c r="Q46" s="61">
        <f t="shared" si="5"/>
        <v>87</v>
      </c>
      <c r="R46" s="5">
        <v>8</v>
      </c>
      <c r="S46" s="61">
        <f t="shared" si="6"/>
        <v>95</v>
      </c>
      <c r="T46" s="5">
        <v>1002</v>
      </c>
      <c r="U46" s="5">
        <v>471</v>
      </c>
      <c r="V46" s="5"/>
      <c r="W46" s="5"/>
      <c r="X46" s="61">
        <f t="shared" si="7"/>
        <v>1473</v>
      </c>
      <c r="Y46" s="3">
        <v>1473</v>
      </c>
      <c r="Z46" s="31" t="s">
        <v>66</v>
      </c>
    </row>
    <row r="47" spans="1:26" x14ac:dyDescent="0.2">
      <c r="A47" s="74" t="s">
        <v>56</v>
      </c>
      <c r="B47" s="2" t="s">
        <v>50</v>
      </c>
      <c r="C47" s="64" t="s">
        <v>57</v>
      </c>
      <c r="D47" s="64" t="s">
        <v>28</v>
      </c>
      <c r="E47" s="65" t="s">
        <v>29</v>
      </c>
      <c r="F47" s="64" t="s">
        <v>58</v>
      </c>
      <c r="G47" s="64" t="s">
        <v>51</v>
      </c>
      <c r="H47" s="3">
        <v>4</v>
      </c>
      <c r="I47" s="3">
        <v>25</v>
      </c>
      <c r="J47" s="73" t="s">
        <v>63</v>
      </c>
      <c r="K47" s="3">
        <v>3.6</v>
      </c>
      <c r="L47" s="64" t="s">
        <v>44</v>
      </c>
      <c r="M47" s="5">
        <v>35</v>
      </c>
      <c r="N47" s="5">
        <v>209</v>
      </c>
      <c r="O47" s="61">
        <f t="shared" si="4"/>
        <v>244</v>
      </c>
      <c r="P47" s="5">
        <v>21</v>
      </c>
      <c r="Q47" s="61">
        <f t="shared" si="5"/>
        <v>265</v>
      </c>
      <c r="R47" s="5">
        <v>13</v>
      </c>
      <c r="S47" s="61">
        <f t="shared" si="6"/>
        <v>278</v>
      </c>
      <c r="T47" s="5">
        <v>4528</v>
      </c>
      <c r="U47" s="5">
        <v>1224</v>
      </c>
      <c r="V47" s="5">
        <v>50</v>
      </c>
      <c r="W47" s="5"/>
      <c r="X47" s="61">
        <f t="shared" si="7"/>
        <v>5802</v>
      </c>
      <c r="Y47" s="3">
        <v>5802</v>
      </c>
      <c r="Z47" s="31" t="s">
        <v>67</v>
      </c>
    </row>
    <row r="48" spans="1:26" ht="27.75" x14ac:dyDescent="0.2">
      <c r="A48" s="74" t="s">
        <v>68</v>
      </c>
      <c r="B48" s="2" t="s">
        <v>69</v>
      </c>
      <c r="C48" s="64" t="s">
        <v>70</v>
      </c>
      <c r="D48" s="64" t="s">
        <v>28</v>
      </c>
      <c r="E48" s="65" t="s">
        <v>29</v>
      </c>
      <c r="F48" s="64" t="s">
        <v>71</v>
      </c>
      <c r="G48" s="64" t="s">
        <v>51</v>
      </c>
      <c r="H48" s="3">
        <v>4</v>
      </c>
      <c r="I48" s="3">
        <v>28</v>
      </c>
      <c r="J48" s="73" t="s">
        <v>59</v>
      </c>
      <c r="K48" s="3">
        <v>16.2</v>
      </c>
      <c r="L48" s="64" t="s">
        <v>33</v>
      </c>
      <c r="M48" s="5">
        <v>252</v>
      </c>
      <c r="N48" s="5">
        <v>350</v>
      </c>
      <c r="O48" s="61">
        <f t="shared" si="4"/>
        <v>602</v>
      </c>
      <c r="P48" s="5">
        <v>12</v>
      </c>
      <c r="Q48" s="61">
        <f t="shared" si="5"/>
        <v>614</v>
      </c>
      <c r="R48" s="5">
        <v>74</v>
      </c>
      <c r="S48" s="61">
        <f t="shared" si="6"/>
        <v>688</v>
      </c>
      <c r="T48" s="5">
        <v>25067</v>
      </c>
      <c r="U48" s="5">
        <v>1265</v>
      </c>
      <c r="V48" s="5">
        <v>17</v>
      </c>
      <c r="W48" s="5"/>
      <c r="X48" s="61">
        <f t="shared" si="7"/>
        <v>26349</v>
      </c>
      <c r="Y48" s="3">
        <v>26349</v>
      </c>
      <c r="Z48" s="31" t="s">
        <v>72</v>
      </c>
    </row>
    <row r="49" spans="1:26" ht="27.75" x14ac:dyDescent="0.2">
      <c r="A49" s="74" t="s">
        <v>68</v>
      </c>
      <c r="B49" s="2" t="s">
        <v>69</v>
      </c>
      <c r="C49" s="64" t="s">
        <v>70</v>
      </c>
      <c r="D49" s="64" t="s">
        <v>28</v>
      </c>
      <c r="E49" s="65" t="s">
        <v>29</v>
      </c>
      <c r="F49" s="64" t="s">
        <v>71</v>
      </c>
      <c r="G49" s="64" t="s">
        <v>51</v>
      </c>
      <c r="H49" s="3">
        <v>4</v>
      </c>
      <c r="I49" s="3">
        <v>9</v>
      </c>
      <c r="J49" s="73" t="s">
        <v>73</v>
      </c>
      <c r="K49" s="3">
        <v>12</v>
      </c>
      <c r="L49" s="64" t="s">
        <v>33</v>
      </c>
      <c r="M49" s="5">
        <v>87</v>
      </c>
      <c r="N49" s="5">
        <v>178</v>
      </c>
      <c r="O49" s="61">
        <f t="shared" si="4"/>
        <v>265</v>
      </c>
      <c r="P49" s="5">
        <v>8</v>
      </c>
      <c r="Q49" s="61">
        <f t="shared" si="5"/>
        <v>273</v>
      </c>
      <c r="R49" s="5">
        <v>39</v>
      </c>
      <c r="S49" s="61">
        <f t="shared" si="6"/>
        <v>312</v>
      </c>
      <c r="T49" s="5">
        <v>8133</v>
      </c>
      <c r="U49" s="5">
        <v>731</v>
      </c>
      <c r="V49" s="5">
        <v>14</v>
      </c>
      <c r="W49" s="5"/>
      <c r="X49" s="61">
        <f t="shared" si="7"/>
        <v>8878</v>
      </c>
      <c r="Y49" s="3">
        <v>8878</v>
      </c>
      <c r="Z49" s="31" t="s">
        <v>74</v>
      </c>
    </row>
    <row r="50" spans="1:26" ht="27.75" x14ac:dyDescent="0.2">
      <c r="A50" s="74" t="s">
        <v>75</v>
      </c>
      <c r="B50" s="2" t="s">
        <v>69</v>
      </c>
      <c r="C50" s="64" t="s">
        <v>70</v>
      </c>
      <c r="D50" s="64" t="s">
        <v>28</v>
      </c>
      <c r="E50" s="65" t="s">
        <v>29</v>
      </c>
      <c r="F50" s="64" t="s">
        <v>71</v>
      </c>
      <c r="G50" s="64" t="s">
        <v>76</v>
      </c>
      <c r="H50" s="3">
        <v>4</v>
      </c>
      <c r="I50" s="3">
        <v>27</v>
      </c>
      <c r="J50" s="73" t="s">
        <v>77</v>
      </c>
      <c r="K50" s="3">
        <v>4.5999999999999996</v>
      </c>
      <c r="L50" s="64" t="s">
        <v>33</v>
      </c>
      <c r="M50" s="5">
        <v>4</v>
      </c>
      <c r="N50" s="5">
        <v>212</v>
      </c>
      <c r="O50" s="61">
        <f t="shared" si="4"/>
        <v>216</v>
      </c>
      <c r="P50" s="5">
        <v>203</v>
      </c>
      <c r="Q50" s="61">
        <f t="shared" si="5"/>
        <v>419</v>
      </c>
      <c r="R50" s="5">
        <v>419</v>
      </c>
      <c r="S50" s="61">
        <f t="shared" si="6"/>
        <v>838</v>
      </c>
      <c r="T50" s="5"/>
      <c r="U50" s="5"/>
      <c r="V50" s="5"/>
      <c r="W50" s="5"/>
      <c r="X50" s="61">
        <f t="shared" si="7"/>
        <v>0</v>
      </c>
      <c r="Y50" s="3"/>
      <c r="Z50" s="31"/>
    </row>
    <row r="51" spans="1:26" ht="27.75" x14ac:dyDescent="0.2">
      <c r="A51" s="74" t="s">
        <v>78</v>
      </c>
      <c r="B51" s="2" t="s">
        <v>79</v>
      </c>
      <c r="C51" s="64" t="s">
        <v>27</v>
      </c>
      <c r="D51" s="64" t="s">
        <v>28</v>
      </c>
      <c r="E51" s="65" t="s">
        <v>29</v>
      </c>
      <c r="F51" s="64" t="s">
        <v>80</v>
      </c>
      <c r="G51" s="64" t="s">
        <v>51</v>
      </c>
      <c r="H51" s="3">
        <v>4</v>
      </c>
      <c r="I51" s="3">
        <v>88</v>
      </c>
      <c r="J51" s="73" t="s">
        <v>81</v>
      </c>
      <c r="K51" s="3">
        <v>7.1</v>
      </c>
      <c r="L51" s="64" t="s">
        <v>33</v>
      </c>
      <c r="M51" s="5">
        <v>71</v>
      </c>
      <c r="N51" s="5">
        <v>165</v>
      </c>
      <c r="O51" s="61">
        <f t="shared" si="4"/>
        <v>236</v>
      </c>
      <c r="P51" s="5">
        <v>4</v>
      </c>
      <c r="Q51" s="61">
        <f t="shared" si="5"/>
        <v>240</v>
      </c>
      <c r="R51" s="5">
        <v>32</v>
      </c>
      <c r="S51" s="61">
        <f t="shared" si="6"/>
        <v>272</v>
      </c>
      <c r="T51" s="5">
        <v>6377</v>
      </c>
      <c r="U51" s="5">
        <v>608</v>
      </c>
      <c r="V51" s="5">
        <v>6</v>
      </c>
      <c r="W51" s="5"/>
      <c r="X51" s="61">
        <f t="shared" si="7"/>
        <v>6991</v>
      </c>
      <c r="Y51" s="3">
        <v>6991</v>
      </c>
      <c r="Z51" s="31" t="s">
        <v>82</v>
      </c>
    </row>
    <row r="52" spans="1:26" ht="27.75" x14ac:dyDescent="0.2">
      <c r="A52" s="74" t="s">
        <v>78</v>
      </c>
      <c r="B52" s="2" t="s">
        <v>79</v>
      </c>
      <c r="C52" s="64" t="s">
        <v>27</v>
      </c>
      <c r="D52" s="64" t="s">
        <v>28</v>
      </c>
      <c r="E52" s="65" t="s">
        <v>29</v>
      </c>
      <c r="F52" s="64" t="s">
        <v>80</v>
      </c>
      <c r="G52" s="64" t="s">
        <v>51</v>
      </c>
      <c r="H52" s="3">
        <v>4</v>
      </c>
      <c r="I52" s="3">
        <v>109</v>
      </c>
      <c r="J52" s="73" t="s">
        <v>83</v>
      </c>
      <c r="K52" s="3">
        <v>0.6</v>
      </c>
      <c r="L52" s="64" t="s">
        <v>33</v>
      </c>
      <c r="M52" s="5">
        <v>3</v>
      </c>
      <c r="N52" s="5">
        <v>75</v>
      </c>
      <c r="O52" s="61">
        <f t="shared" si="4"/>
        <v>78</v>
      </c>
      <c r="P52" s="5">
        <v>2</v>
      </c>
      <c r="Q52" s="61">
        <f t="shared" si="5"/>
        <v>80</v>
      </c>
      <c r="R52" s="5">
        <v>14</v>
      </c>
      <c r="S52" s="61">
        <f t="shared" si="6"/>
        <v>94</v>
      </c>
      <c r="T52" s="5">
        <v>257</v>
      </c>
      <c r="U52" s="5">
        <v>272</v>
      </c>
      <c r="V52" s="5">
        <v>3</v>
      </c>
      <c r="W52" s="5"/>
      <c r="X52" s="61">
        <f t="shared" si="7"/>
        <v>532</v>
      </c>
      <c r="Y52" s="3">
        <v>532</v>
      </c>
      <c r="Z52" s="31" t="s">
        <v>84</v>
      </c>
    </row>
    <row r="53" spans="1:26" ht="27.75" x14ac:dyDescent="0.2">
      <c r="A53" s="74" t="s">
        <v>78</v>
      </c>
      <c r="B53" s="2" t="s">
        <v>79</v>
      </c>
      <c r="C53" s="64" t="s">
        <v>27</v>
      </c>
      <c r="D53" s="64" t="s">
        <v>28</v>
      </c>
      <c r="E53" s="65" t="s">
        <v>29</v>
      </c>
      <c r="F53" s="64" t="s">
        <v>80</v>
      </c>
      <c r="G53" s="64" t="s">
        <v>51</v>
      </c>
      <c r="H53" s="3">
        <v>4</v>
      </c>
      <c r="I53" s="3">
        <v>109</v>
      </c>
      <c r="J53" s="73" t="s">
        <v>85</v>
      </c>
      <c r="K53" s="3">
        <v>0.6</v>
      </c>
      <c r="L53" s="64" t="s">
        <v>33</v>
      </c>
      <c r="M53" s="5"/>
      <c r="N53" s="5">
        <v>87</v>
      </c>
      <c r="O53" s="61">
        <f t="shared" si="4"/>
        <v>87</v>
      </c>
      <c r="P53" s="5">
        <v>2</v>
      </c>
      <c r="Q53" s="61">
        <f t="shared" si="5"/>
        <v>89</v>
      </c>
      <c r="R53" s="5">
        <v>12</v>
      </c>
      <c r="S53" s="61">
        <f t="shared" si="6"/>
        <v>101</v>
      </c>
      <c r="T53" s="5"/>
      <c r="U53" s="5">
        <v>313</v>
      </c>
      <c r="V53" s="5">
        <v>3</v>
      </c>
      <c r="W53" s="5"/>
      <c r="X53" s="61">
        <f t="shared" si="7"/>
        <v>316</v>
      </c>
      <c r="Y53" s="3">
        <v>316</v>
      </c>
      <c r="Z53" s="31" t="s">
        <v>86</v>
      </c>
    </row>
    <row r="54" spans="1:26" ht="27.75" x14ac:dyDescent="0.2">
      <c r="A54" s="74" t="s">
        <v>78</v>
      </c>
      <c r="B54" s="2" t="s">
        <v>79</v>
      </c>
      <c r="C54" s="64" t="s">
        <v>27</v>
      </c>
      <c r="D54" s="64" t="s">
        <v>28</v>
      </c>
      <c r="E54" s="65" t="s">
        <v>29</v>
      </c>
      <c r="F54" s="64" t="s">
        <v>80</v>
      </c>
      <c r="G54" s="64" t="s">
        <v>51</v>
      </c>
      <c r="H54" s="3">
        <v>4</v>
      </c>
      <c r="I54" s="3">
        <v>116</v>
      </c>
      <c r="J54" s="73" t="s">
        <v>87</v>
      </c>
      <c r="K54" s="3">
        <v>3</v>
      </c>
      <c r="L54" s="64" t="s">
        <v>33</v>
      </c>
      <c r="M54" s="5">
        <v>13</v>
      </c>
      <c r="N54" s="5">
        <v>172</v>
      </c>
      <c r="O54" s="61">
        <f t="shared" si="4"/>
        <v>185</v>
      </c>
      <c r="P54" s="5">
        <v>2</v>
      </c>
      <c r="Q54" s="61">
        <f t="shared" si="5"/>
        <v>187</v>
      </c>
      <c r="R54" s="5">
        <v>35</v>
      </c>
      <c r="S54" s="61">
        <f t="shared" si="6"/>
        <v>222</v>
      </c>
      <c r="T54" s="5">
        <v>1003</v>
      </c>
      <c r="U54" s="5">
        <v>622</v>
      </c>
      <c r="V54" s="5">
        <v>3</v>
      </c>
      <c r="W54" s="5"/>
      <c r="X54" s="61">
        <f t="shared" si="7"/>
        <v>1628</v>
      </c>
      <c r="Y54" s="3">
        <v>1628</v>
      </c>
      <c r="Z54" s="31" t="s">
        <v>88</v>
      </c>
    </row>
    <row r="55" spans="1:26" ht="27.75" x14ac:dyDescent="0.2">
      <c r="A55" s="74" t="s">
        <v>89</v>
      </c>
      <c r="B55" s="2" t="s">
        <v>90</v>
      </c>
      <c r="C55" s="64" t="s">
        <v>27</v>
      </c>
      <c r="D55" s="64" t="s">
        <v>28</v>
      </c>
      <c r="E55" s="65" t="s">
        <v>29</v>
      </c>
      <c r="F55" s="64" t="s">
        <v>91</v>
      </c>
      <c r="G55" s="64" t="s">
        <v>51</v>
      </c>
      <c r="H55" s="3">
        <v>4</v>
      </c>
      <c r="I55" s="3">
        <v>15</v>
      </c>
      <c r="J55" s="73" t="s">
        <v>92</v>
      </c>
      <c r="K55" s="3">
        <v>16</v>
      </c>
      <c r="L55" s="64" t="s">
        <v>33</v>
      </c>
      <c r="M55" s="5">
        <v>197</v>
      </c>
      <c r="N55" s="5">
        <v>364</v>
      </c>
      <c r="O55" s="61">
        <f t="shared" si="4"/>
        <v>561</v>
      </c>
      <c r="P55" s="5">
        <v>12</v>
      </c>
      <c r="Q55" s="61">
        <f t="shared" si="5"/>
        <v>573</v>
      </c>
      <c r="R55" s="5">
        <v>77</v>
      </c>
      <c r="S55" s="61">
        <f t="shared" si="6"/>
        <v>650</v>
      </c>
      <c r="T55" s="5">
        <v>18140</v>
      </c>
      <c r="U55" s="5">
        <v>1322</v>
      </c>
      <c r="V55" s="5">
        <v>18</v>
      </c>
      <c r="W55" s="5"/>
      <c r="X55" s="61">
        <f t="shared" si="7"/>
        <v>19480</v>
      </c>
      <c r="Y55" s="3">
        <v>19480</v>
      </c>
      <c r="Z55" s="31" t="s">
        <v>93</v>
      </c>
    </row>
    <row r="56" spans="1:26" ht="27.75" x14ac:dyDescent="0.2">
      <c r="A56" s="74" t="s">
        <v>89</v>
      </c>
      <c r="B56" s="2" t="s">
        <v>90</v>
      </c>
      <c r="C56" s="64" t="s">
        <v>27</v>
      </c>
      <c r="D56" s="64" t="s">
        <v>28</v>
      </c>
      <c r="E56" s="65" t="s">
        <v>29</v>
      </c>
      <c r="F56" s="64" t="s">
        <v>91</v>
      </c>
      <c r="G56" s="64" t="s">
        <v>51</v>
      </c>
      <c r="H56" s="3">
        <v>4</v>
      </c>
      <c r="I56" s="3">
        <v>56</v>
      </c>
      <c r="J56" s="73" t="s">
        <v>94</v>
      </c>
      <c r="K56" s="3">
        <v>4.9000000000000004</v>
      </c>
      <c r="L56" s="64" t="s">
        <v>33</v>
      </c>
      <c r="M56" s="5">
        <v>51</v>
      </c>
      <c r="N56" s="5">
        <v>75</v>
      </c>
      <c r="O56" s="61">
        <f t="shared" si="4"/>
        <v>126</v>
      </c>
      <c r="P56" s="5">
        <v>2</v>
      </c>
      <c r="Q56" s="61">
        <f t="shared" si="5"/>
        <v>128</v>
      </c>
      <c r="R56" s="5">
        <v>28</v>
      </c>
      <c r="S56" s="61">
        <f t="shared" si="6"/>
        <v>156</v>
      </c>
      <c r="T56" s="5">
        <v>4674</v>
      </c>
      <c r="U56" s="5">
        <v>271</v>
      </c>
      <c r="V56" s="5">
        <v>3</v>
      </c>
      <c r="W56" s="5"/>
      <c r="X56" s="61">
        <f t="shared" si="7"/>
        <v>4948</v>
      </c>
      <c r="Y56" s="3">
        <v>4948</v>
      </c>
      <c r="Z56" s="31" t="s">
        <v>95</v>
      </c>
    </row>
    <row r="57" spans="1:26" ht="27.75" x14ac:dyDescent="0.2">
      <c r="A57" s="74" t="s">
        <v>89</v>
      </c>
      <c r="B57" s="2">
        <v>44398</v>
      </c>
      <c r="C57" s="64" t="s">
        <v>27</v>
      </c>
      <c r="D57" s="64" t="s">
        <v>46</v>
      </c>
      <c r="E57" s="65" t="s">
        <v>29</v>
      </c>
      <c r="F57" s="64" t="s">
        <v>91</v>
      </c>
      <c r="G57" s="64" t="s">
        <v>51</v>
      </c>
      <c r="H57" s="3">
        <v>4</v>
      </c>
      <c r="I57" s="3">
        <v>56</v>
      </c>
      <c r="J57" s="73" t="s">
        <v>61</v>
      </c>
      <c r="K57" s="3">
        <v>5.3</v>
      </c>
      <c r="L57" s="64" t="s">
        <v>33</v>
      </c>
      <c r="M57" s="5">
        <v>67</v>
      </c>
      <c r="N57" s="5">
        <v>62</v>
      </c>
      <c r="O57" s="61">
        <f t="shared" si="4"/>
        <v>129</v>
      </c>
      <c r="P57" s="5">
        <v>3</v>
      </c>
      <c r="Q57" s="61">
        <f t="shared" si="5"/>
        <v>132</v>
      </c>
      <c r="R57" s="5">
        <v>27</v>
      </c>
      <c r="S57" s="61">
        <f t="shared" si="6"/>
        <v>159</v>
      </c>
      <c r="T57" s="5">
        <v>6519</v>
      </c>
      <c r="U57" s="5">
        <v>224</v>
      </c>
      <c r="V57" s="5">
        <v>4</v>
      </c>
      <c r="W57" s="5"/>
      <c r="X57" s="61">
        <f t="shared" si="7"/>
        <v>6747</v>
      </c>
      <c r="Y57" s="3">
        <v>6747</v>
      </c>
      <c r="Z57" s="31" t="s">
        <v>96</v>
      </c>
    </row>
    <row r="58" spans="1:26" ht="27.75" x14ac:dyDescent="0.2">
      <c r="A58" s="74" t="s">
        <v>97</v>
      </c>
      <c r="B58" s="2">
        <v>44398</v>
      </c>
      <c r="C58" s="64" t="s">
        <v>27</v>
      </c>
      <c r="D58" s="64" t="s">
        <v>98</v>
      </c>
      <c r="E58" s="65" t="s">
        <v>29</v>
      </c>
      <c r="F58" s="64" t="s">
        <v>91</v>
      </c>
      <c r="G58" s="64" t="s">
        <v>99</v>
      </c>
      <c r="H58" s="3">
        <v>4</v>
      </c>
      <c r="I58" s="3">
        <v>47</v>
      </c>
      <c r="J58" s="73" t="s">
        <v>53</v>
      </c>
      <c r="K58" s="3">
        <v>5.3</v>
      </c>
      <c r="L58" s="64" t="s">
        <v>33</v>
      </c>
      <c r="M58" s="5">
        <v>26</v>
      </c>
      <c r="N58" s="5">
        <v>112</v>
      </c>
      <c r="O58" s="61">
        <f t="shared" si="4"/>
        <v>138</v>
      </c>
      <c r="P58" s="5"/>
      <c r="Q58" s="61">
        <f t="shared" si="5"/>
        <v>138</v>
      </c>
      <c r="R58" s="5">
        <v>25</v>
      </c>
      <c r="S58" s="61">
        <f t="shared" si="6"/>
        <v>163</v>
      </c>
      <c r="T58" s="5"/>
      <c r="U58" s="5"/>
      <c r="V58" s="5"/>
      <c r="W58" s="5"/>
      <c r="X58" s="61">
        <f t="shared" si="7"/>
        <v>0</v>
      </c>
      <c r="Y58" s="3"/>
      <c r="Z58" s="31" t="s">
        <v>100</v>
      </c>
    </row>
    <row r="59" spans="1:26" ht="27.75" x14ac:dyDescent="0.2">
      <c r="A59" s="74" t="s">
        <v>101</v>
      </c>
      <c r="B59" s="2" t="s">
        <v>90</v>
      </c>
      <c r="C59" s="64" t="s">
        <v>70</v>
      </c>
      <c r="D59" s="64" t="s">
        <v>28</v>
      </c>
      <c r="E59" s="65" t="s">
        <v>29</v>
      </c>
      <c r="F59" s="64" t="s">
        <v>71</v>
      </c>
      <c r="G59" s="64" t="s">
        <v>51</v>
      </c>
      <c r="H59" s="3">
        <v>4</v>
      </c>
      <c r="I59" s="3">
        <v>27</v>
      </c>
      <c r="J59" s="73" t="s">
        <v>43</v>
      </c>
      <c r="K59" s="3">
        <v>2</v>
      </c>
      <c r="L59" s="64" t="s">
        <v>33</v>
      </c>
      <c r="M59" s="5">
        <v>28</v>
      </c>
      <c r="N59" s="5">
        <v>91</v>
      </c>
      <c r="O59" s="61">
        <f t="shared" si="4"/>
        <v>119</v>
      </c>
      <c r="P59" s="5">
        <v>4</v>
      </c>
      <c r="Q59" s="61">
        <f t="shared" si="5"/>
        <v>123</v>
      </c>
      <c r="R59" s="5">
        <v>11</v>
      </c>
      <c r="S59" s="61">
        <f t="shared" si="6"/>
        <v>134</v>
      </c>
      <c r="T59" s="5">
        <v>2442</v>
      </c>
      <c r="U59" s="5">
        <v>372</v>
      </c>
      <c r="V59" s="5">
        <v>6</v>
      </c>
      <c r="W59" s="5"/>
      <c r="X59" s="61">
        <f t="shared" si="7"/>
        <v>2820</v>
      </c>
      <c r="Y59" s="3">
        <v>2820</v>
      </c>
      <c r="Z59" s="31" t="s">
        <v>102</v>
      </c>
    </row>
    <row r="60" spans="1:26" ht="27.75" x14ac:dyDescent="0.2">
      <c r="A60" s="74" t="s">
        <v>101</v>
      </c>
      <c r="B60" s="2" t="s">
        <v>90</v>
      </c>
      <c r="C60" s="64" t="s">
        <v>70</v>
      </c>
      <c r="D60" s="64" t="s">
        <v>28</v>
      </c>
      <c r="E60" s="65" t="s">
        <v>29</v>
      </c>
      <c r="F60" s="64" t="s">
        <v>71</v>
      </c>
      <c r="G60" s="64" t="s">
        <v>51</v>
      </c>
      <c r="H60" s="3">
        <v>4</v>
      </c>
      <c r="I60" s="3">
        <v>29</v>
      </c>
      <c r="J60" s="73" t="s">
        <v>103</v>
      </c>
      <c r="K60" s="3">
        <v>6.8</v>
      </c>
      <c r="L60" s="64" t="s">
        <v>33</v>
      </c>
      <c r="M60" s="5">
        <v>160</v>
      </c>
      <c r="N60" s="5">
        <v>219</v>
      </c>
      <c r="O60" s="61">
        <f t="shared" si="4"/>
        <v>379</v>
      </c>
      <c r="P60" s="5">
        <v>7</v>
      </c>
      <c r="Q60" s="61">
        <f t="shared" si="5"/>
        <v>386</v>
      </c>
      <c r="R60" s="5">
        <v>53</v>
      </c>
      <c r="S60" s="61">
        <f t="shared" si="6"/>
        <v>439</v>
      </c>
      <c r="T60" s="5">
        <v>13897</v>
      </c>
      <c r="U60" s="5">
        <v>788</v>
      </c>
      <c r="V60" s="5">
        <v>10</v>
      </c>
      <c r="W60" s="5"/>
      <c r="X60" s="61">
        <f t="shared" si="7"/>
        <v>14695</v>
      </c>
      <c r="Y60" s="3">
        <v>14695</v>
      </c>
      <c r="Z60" s="31" t="s">
        <v>104</v>
      </c>
    </row>
    <row r="61" spans="1:26" ht="27.75" x14ac:dyDescent="0.2">
      <c r="A61" s="74" t="s">
        <v>105</v>
      </c>
      <c r="B61" s="2" t="s">
        <v>106</v>
      </c>
      <c r="C61" s="64" t="s">
        <v>70</v>
      </c>
      <c r="D61" s="64" t="s">
        <v>28</v>
      </c>
      <c r="E61" s="65" t="s">
        <v>29</v>
      </c>
      <c r="F61" s="64" t="s">
        <v>107</v>
      </c>
      <c r="G61" s="64" t="s">
        <v>51</v>
      </c>
      <c r="H61" s="3">
        <v>4</v>
      </c>
      <c r="I61" s="3">
        <v>11</v>
      </c>
      <c r="J61" s="73" t="s">
        <v>108</v>
      </c>
      <c r="K61" s="3">
        <v>3</v>
      </c>
      <c r="L61" s="64" t="s">
        <v>33</v>
      </c>
      <c r="M61" s="5">
        <v>135</v>
      </c>
      <c r="N61" s="5">
        <v>127</v>
      </c>
      <c r="O61" s="61">
        <f t="shared" si="4"/>
        <v>262</v>
      </c>
      <c r="P61" s="5">
        <v>7</v>
      </c>
      <c r="Q61" s="61">
        <f t="shared" si="5"/>
        <v>269</v>
      </c>
      <c r="R61" s="5">
        <v>38</v>
      </c>
      <c r="S61" s="61">
        <f t="shared" si="6"/>
        <v>307</v>
      </c>
      <c r="T61" s="5">
        <v>15301</v>
      </c>
      <c r="U61" s="5">
        <v>467</v>
      </c>
      <c r="V61" s="5">
        <v>10</v>
      </c>
      <c r="W61" s="5"/>
      <c r="X61" s="61">
        <f t="shared" si="7"/>
        <v>15778</v>
      </c>
      <c r="Y61" s="3"/>
      <c r="Z61" s="31"/>
    </row>
    <row r="62" spans="1:26" ht="27.75" x14ac:dyDescent="0.2">
      <c r="A62" s="74" t="s">
        <v>109</v>
      </c>
      <c r="B62" s="2" t="s">
        <v>106</v>
      </c>
      <c r="C62" s="64" t="s">
        <v>70</v>
      </c>
      <c r="D62" s="64" t="s">
        <v>114</v>
      </c>
      <c r="E62" s="65" t="s">
        <v>29</v>
      </c>
      <c r="F62" s="64" t="s">
        <v>71</v>
      </c>
      <c r="G62" s="64" t="s">
        <v>42</v>
      </c>
      <c r="H62" s="3">
        <v>3</v>
      </c>
      <c r="I62" s="3">
        <v>20</v>
      </c>
      <c r="J62" s="73" t="s">
        <v>110</v>
      </c>
      <c r="K62" s="3">
        <v>1.2</v>
      </c>
      <c r="L62" s="64" t="s">
        <v>33</v>
      </c>
      <c r="M62" s="5">
        <v>27</v>
      </c>
      <c r="N62" s="5">
        <v>59</v>
      </c>
      <c r="O62" s="61">
        <f t="shared" si="4"/>
        <v>86</v>
      </c>
      <c r="P62" s="5">
        <v>1</v>
      </c>
      <c r="Q62" s="61">
        <f t="shared" si="5"/>
        <v>87</v>
      </c>
      <c r="R62" s="5">
        <v>12</v>
      </c>
      <c r="S62" s="61">
        <f t="shared" si="6"/>
        <v>99</v>
      </c>
      <c r="T62" s="5">
        <v>2303</v>
      </c>
      <c r="U62" s="5">
        <v>212</v>
      </c>
      <c r="V62" s="5">
        <v>1</v>
      </c>
      <c r="W62" s="5"/>
      <c r="X62" s="61">
        <f t="shared" si="7"/>
        <v>2516</v>
      </c>
      <c r="Y62" s="3">
        <v>2516</v>
      </c>
      <c r="Z62" s="31" t="s">
        <v>111</v>
      </c>
    </row>
    <row r="63" spans="1:26" ht="27.75" x14ac:dyDescent="0.2">
      <c r="A63" s="74" t="s">
        <v>112</v>
      </c>
      <c r="B63" s="2" t="s">
        <v>113</v>
      </c>
      <c r="C63" s="64" t="s">
        <v>27</v>
      </c>
      <c r="D63" s="64" t="s">
        <v>46</v>
      </c>
      <c r="E63" s="65" t="s">
        <v>29</v>
      </c>
      <c r="F63" s="64" t="s">
        <v>80</v>
      </c>
      <c r="G63" s="64" t="s">
        <v>51</v>
      </c>
      <c r="H63" s="3">
        <v>4</v>
      </c>
      <c r="I63" s="3">
        <v>108</v>
      </c>
      <c r="J63" s="73" t="s">
        <v>115</v>
      </c>
      <c r="K63" s="3">
        <v>1.9</v>
      </c>
      <c r="L63" s="64" t="s">
        <v>33</v>
      </c>
      <c r="M63" s="5">
        <v>24</v>
      </c>
      <c r="N63" s="5">
        <v>59</v>
      </c>
      <c r="O63" s="61">
        <f t="shared" si="4"/>
        <v>83</v>
      </c>
      <c r="P63" s="5">
        <v>1</v>
      </c>
      <c r="Q63" s="61">
        <f t="shared" si="5"/>
        <v>84</v>
      </c>
      <c r="R63" s="5">
        <v>12</v>
      </c>
      <c r="S63" s="61">
        <v>96</v>
      </c>
      <c r="T63" s="5">
        <v>1840</v>
      </c>
      <c r="U63" s="5">
        <v>214</v>
      </c>
      <c r="V63" s="5">
        <v>1</v>
      </c>
      <c r="W63" s="5"/>
      <c r="X63" s="61">
        <f t="shared" si="7"/>
        <v>2055</v>
      </c>
      <c r="Y63" s="3">
        <v>2055</v>
      </c>
      <c r="Z63" s="31" t="s">
        <v>116</v>
      </c>
    </row>
    <row r="64" spans="1:26" ht="27.75" x14ac:dyDescent="0.2">
      <c r="A64" s="74" t="s">
        <v>112</v>
      </c>
      <c r="B64" s="2" t="s">
        <v>113</v>
      </c>
      <c r="C64" s="64" t="s">
        <v>27</v>
      </c>
      <c r="D64" s="64" t="s">
        <v>46</v>
      </c>
      <c r="E64" s="65" t="s">
        <v>29</v>
      </c>
      <c r="F64" s="64" t="s">
        <v>80</v>
      </c>
      <c r="G64" s="64" t="s">
        <v>51</v>
      </c>
      <c r="H64" s="3">
        <v>4</v>
      </c>
      <c r="I64" s="3">
        <v>108</v>
      </c>
      <c r="J64" s="73" t="s">
        <v>81</v>
      </c>
      <c r="K64" s="3">
        <v>1.9</v>
      </c>
      <c r="L64" s="64" t="s">
        <v>33</v>
      </c>
      <c r="M64" s="5">
        <v>32</v>
      </c>
      <c r="N64" s="5">
        <v>124</v>
      </c>
      <c r="O64" s="61">
        <f t="shared" si="4"/>
        <v>156</v>
      </c>
      <c r="P64" s="5">
        <v>3</v>
      </c>
      <c r="Q64" s="61">
        <f t="shared" si="5"/>
        <v>159</v>
      </c>
      <c r="R64" s="5">
        <v>21</v>
      </c>
      <c r="S64" s="61">
        <f t="shared" si="6"/>
        <v>180</v>
      </c>
      <c r="T64" s="5">
        <v>2720</v>
      </c>
      <c r="U64" s="5">
        <v>455</v>
      </c>
      <c r="V64" s="5">
        <v>4</v>
      </c>
      <c r="W64" s="5"/>
      <c r="X64" s="61">
        <f t="shared" si="7"/>
        <v>3179</v>
      </c>
      <c r="Y64" s="3">
        <v>3179</v>
      </c>
      <c r="Z64" s="31" t="s">
        <v>117</v>
      </c>
    </row>
    <row r="65" spans="1:26" ht="27.75" x14ac:dyDescent="0.2">
      <c r="A65" s="74" t="s">
        <v>118</v>
      </c>
      <c r="B65" s="2" t="s">
        <v>119</v>
      </c>
      <c r="C65" s="64" t="s">
        <v>27</v>
      </c>
      <c r="D65" s="64" t="s">
        <v>46</v>
      </c>
      <c r="E65" s="65" t="s">
        <v>29</v>
      </c>
      <c r="F65" s="64" t="s">
        <v>80</v>
      </c>
      <c r="G65" s="64" t="s">
        <v>99</v>
      </c>
      <c r="H65" s="3">
        <v>4</v>
      </c>
      <c r="I65" s="3">
        <v>120</v>
      </c>
      <c r="J65" s="73" t="s">
        <v>115</v>
      </c>
      <c r="K65" s="3">
        <v>3.3</v>
      </c>
      <c r="L65" s="64" t="s">
        <v>33</v>
      </c>
      <c r="M65" s="5">
        <v>28</v>
      </c>
      <c r="N65" s="5">
        <v>161</v>
      </c>
      <c r="O65" s="61">
        <f t="shared" si="4"/>
        <v>189</v>
      </c>
      <c r="P65" s="5"/>
      <c r="Q65" s="61">
        <f t="shared" si="5"/>
        <v>189</v>
      </c>
      <c r="R65" s="5">
        <v>34</v>
      </c>
      <c r="S65" s="61">
        <f t="shared" si="6"/>
        <v>223</v>
      </c>
      <c r="T65" s="5"/>
      <c r="U65" s="5"/>
      <c r="V65" s="5"/>
      <c r="W65" s="5"/>
      <c r="X65" s="61">
        <f t="shared" si="7"/>
        <v>0</v>
      </c>
      <c r="Y65" s="3"/>
      <c r="Z65" s="31" t="s">
        <v>120</v>
      </c>
    </row>
    <row r="66" spans="1:26" x14ac:dyDescent="0.2">
      <c r="A66" s="74"/>
      <c r="B66" s="2"/>
      <c r="C66" s="64"/>
      <c r="D66" s="64"/>
      <c r="E66" s="65"/>
      <c r="F66" s="64"/>
      <c r="G66" s="64"/>
      <c r="H66" s="3"/>
      <c r="I66" s="3"/>
      <c r="J66" s="73"/>
      <c r="K66" s="3"/>
      <c r="L66" s="64"/>
      <c r="M66" s="5"/>
      <c r="N66" s="5"/>
      <c r="O66" s="61">
        <f t="shared" si="4"/>
        <v>0</v>
      </c>
      <c r="P66" s="5"/>
      <c r="Q66" s="61">
        <f t="shared" si="5"/>
        <v>0</v>
      </c>
      <c r="R66" s="5"/>
      <c r="S66" s="61">
        <f t="shared" si="6"/>
        <v>0</v>
      </c>
      <c r="T66" s="5"/>
      <c r="U66" s="5"/>
      <c r="V66" s="5"/>
      <c r="W66" s="5"/>
      <c r="X66" s="61">
        <f t="shared" si="7"/>
        <v>0</v>
      </c>
      <c r="Y66" s="3"/>
      <c r="Z66" s="31"/>
    </row>
    <row r="67" spans="1:26" x14ac:dyDescent="0.2">
      <c r="A67" s="74"/>
      <c r="B67" s="2"/>
      <c r="C67" s="64"/>
      <c r="D67" s="64"/>
      <c r="E67" s="65"/>
      <c r="F67" s="64"/>
      <c r="G67" s="64"/>
      <c r="H67" s="3"/>
      <c r="I67" s="3"/>
      <c r="J67" s="73"/>
      <c r="K67" s="3"/>
      <c r="L67" s="64"/>
      <c r="M67" s="5"/>
      <c r="N67" s="5"/>
      <c r="O67" s="61">
        <f t="shared" si="4"/>
        <v>0</v>
      </c>
      <c r="P67" s="5"/>
      <c r="Q67" s="61">
        <f t="shared" si="5"/>
        <v>0</v>
      </c>
      <c r="R67" s="5"/>
      <c r="S67" s="61">
        <f t="shared" si="6"/>
        <v>0</v>
      </c>
      <c r="T67" s="5"/>
      <c r="U67" s="5"/>
      <c r="V67" s="5"/>
      <c r="W67" s="5"/>
      <c r="X67" s="61">
        <f t="shared" si="7"/>
        <v>0</v>
      </c>
      <c r="Y67" s="3"/>
      <c r="Z67" s="31"/>
    </row>
    <row r="68" spans="1:26" x14ac:dyDescent="0.2">
      <c r="A68" s="74"/>
      <c r="B68" s="2"/>
      <c r="C68" s="64"/>
      <c r="D68" s="64"/>
      <c r="E68" s="65"/>
      <c r="F68" s="64"/>
      <c r="G68" s="64"/>
      <c r="H68" s="3"/>
      <c r="I68" s="3"/>
      <c r="J68" s="73"/>
      <c r="K68" s="3"/>
      <c r="L68" s="64"/>
      <c r="M68" s="5"/>
      <c r="N68" s="5"/>
      <c r="O68" s="61">
        <f t="shared" si="4"/>
        <v>0</v>
      </c>
      <c r="P68" s="5"/>
      <c r="Q68" s="61">
        <f t="shared" si="5"/>
        <v>0</v>
      </c>
      <c r="R68" s="5"/>
      <c r="S68" s="61">
        <f t="shared" si="6"/>
        <v>0</v>
      </c>
      <c r="T68" s="5"/>
      <c r="U68" s="5"/>
      <c r="V68" s="5"/>
      <c r="W68" s="5"/>
      <c r="X68" s="61">
        <f t="shared" si="7"/>
        <v>0</v>
      </c>
      <c r="Y68" s="3"/>
      <c r="Z68" s="31"/>
    </row>
    <row r="69" spans="1:26" x14ac:dyDescent="0.2">
      <c r="A69" s="74"/>
      <c r="B69" s="2"/>
      <c r="C69" s="64"/>
      <c r="D69" s="64"/>
      <c r="E69" s="65"/>
      <c r="F69" s="64"/>
      <c r="G69" s="64"/>
      <c r="H69" s="3"/>
      <c r="I69" s="3"/>
      <c r="J69" s="73"/>
      <c r="K69" s="3"/>
      <c r="L69" s="64"/>
      <c r="M69" s="5"/>
      <c r="N69" s="5"/>
      <c r="O69" s="61">
        <f t="shared" si="4"/>
        <v>0</v>
      </c>
      <c r="P69" s="5"/>
      <c r="Q69" s="61">
        <f t="shared" si="5"/>
        <v>0</v>
      </c>
      <c r="R69" s="5"/>
      <c r="S69" s="61">
        <f t="shared" si="6"/>
        <v>0</v>
      </c>
      <c r="T69" s="5"/>
      <c r="U69" s="5"/>
      <c r="V69" s="5"/>
      <c r="W69" s="5"/>
      <c r="X69" s="61">
        <f t="shared" si="7"/>
        <v>0</v>
      </c>
      <c r="Y69" s="3"/>
      <c r="Z69" s="31"/>
    </row>
    <row r="70" spans="1:26" x14ac:dyDescent="0.2">
      <c r="A70" s="74"/>
      <c r="B70" s="2"/>
      <c r="C70" s="64"/>
      <c r="D70" s="64"/>
      <c r="E70" s="65"/>
      <c r="F70" s="64"/>
      <c r="G70" s="64"/>
      <c r="H70" s="3"/>
      <c r="I70" s="3"/>
      <c r="J70" s="72"/>
      <c r="K70" s="3"/>
      <c r="L70" s="3"/>
      <c r="M70" s="5"/>
      <c r="N70" s="5"/>
      <c r="O70" s="61">
        <f t="shared" si="4"/>
        <v>0</v>
      </c>
      <c r="P70" s="5"/>
      <c r="Q70" s="61">
        <f t="shared" si="5"/>
        <v>0</v>
      </c>
      <c r="R70" s="5"/>
      <c r="S70" s="61">
        <f t="shared" si="6"/>
        <v>0</v>
      </c>
      <c r="T70" s="5"/>
      <c r="U70" s="5"/>
      <c r="V70" s="5"/>
      <c r="W70" s="5"/>
      <c r="X70" s="61">
        <f t="shared" si="7"/>
        <v>0</v>
      </c>
      <c r="Y70" s="3"/>
      <c r="Z70" s="31"/>
    </row>
    <row r="71" spans="1:26" x14ac:dyDescent="0.2">
      <c r="A71" s="74"/>
      <c r="B71" s="2"/>
      <c r="C71" s="64"/>
      <c r="D71" s="64"/>
      <c r="E71" s="65"/>
      <c r="F71" s="64"/>
      <c r="G71" s="64"/>
      <c r="H71" s="3"/>
      <c r="I71" s="3"/>
      <c r="J71" s="72"/>
      <c r="K71" s="3"/>
      <c r="L71" s="3"/>
      <c r="M71" s="5"/>
      <c r="N71" s="5"/>
      <c r="O71" s="61">
        <f t="shared" si="4"/>
        <v>0</v>
      </c>
      <c r="P71" s="5"/>
      <c r="Q71" s="61">
        <f t="shared" si="5"/>
        <v>0</v>
      </c>
      <c r="R71" s="5"/>
      <c r="S71" s="61">
        <f t="shared" si="6"/>
        <v>0</v>
      </c>
      <c r="T71" s="5"/>
      <c r="U71" s="5"/>
      <c r="V71" s="5"/>
      <c r="W71" s="5"/>
      <c r="X71" s="61">
        <f t="shared" si="7"/>
        <v>0</v>
      </c>
      <c r="Y71" s="3"/>
      <c r="Z71" s="31"/>
    </row>
    <row r="72" spans="1:26" x14ac:dyDescent="0.2">
      <c r="A72" s="74"/>
      <c r="B72" s="2"/>
      <c r="C72" s="64"/>
      <c r="D72" s="64"/>
      <c r="E72" s="65"/>
      <c r="F72" s="64"/>
      <c r="G72" s="64"/>
      <c r="H72" s="3"/>
      <c r="I72" s="3"/>
      <c r="J72" s="3"/>
      <c r="K72" s="3"/>
      <c r="L72" s="3"/>
      <c r="M72" s="5"/>
      <c r="N72" s="5"/>
      <c r="O72" s="61">
        <f t="shared" si="4"/>
        <v>0</v>
      </c>
      <c r="P72" s="5"/>
      <c r="Q72" s="61">
        <f t="shared" si="5"/>
        <v>0</v>
      </c>
      <c r="R72" s="5"/>
      <c r="S72" s="61">
        <f t="shared" si="6"/>
        <v>0</v>
      </c>
      <c r="T72" s="5"/>
      <c r="U72" s="5"/>
      <c r="V72" s="5"/>
      <c r="W72" s="5"/>
      <c r="X72" s="61">
        <f t="shared" si="7"/>
        <v>0</v>
      </c>
      <c r="Y72" s="3"/>
      <c r="Z72" s="31"/>
    </row>
    <row r="73" spans="1:26" s="48" customFormat="1" x14ac:dyDescent="0.2">
      <c r="A73" s="74"/>
      <c r="B73" s="2"/>
      <c r="C73" s="64"/>
      <c r="D73" s="64"/>
      <c r="E73" s="65"/>
      <c r="F73" s="64"/>
      <c r="G73" s="64"/>
      <c r="H73" s="3"/>
      <c r="I73" s="3"/>
      <c r="J73" s="46"/>
      <c r="K73" s="46"/>
      <c r="L73" s="46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6"/>
    </row>
    <row r="74" spans="1:26" s="48" customFormat="1" x14ac:dyDescent="0.2">
      <c r="A74" s="74"/>
      <c r="B74" s="2"/>
      <c r="C74" s="64"/>
      <c r="D74" s="64"/>
      <c r="E74" s="65"/>
      <c r="F74" s="64"/>
      <c r="G74" s="64"/>
      <c r="H74" s="3"/>
      <c r="I74" s="46"/>
      <c r="J74" s="46"/>
      <c r="K74" s="46"/>
      <c r="L74" s="46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6"/>
    </row>
    <row r="75" spans="1:26" s="48" customFormat="1" x14ac:dyDescent="0.2">
      <c r="A75" s="74"/>
      <c r="B75" s="2"/>
      <c r="C75" s="64"/>
      <c r="D75" s="64"/>
      <c r="E75" s="65"/>
      <c r="F75" s="64"/>
      <c r="G75" s="64"/>
      <c r="H75" s="3"/>
      <c r="I75" s="46"/>
      <c r="J75" s="46"/>
      <c r="K75" s="46"/>
      <c r="L75" s="46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6"/>
    </row>
    <row r="76" spans="1:26" s="48" customFormat="1" x14ac:dyDescent="0.2">
      <c r="A76" s="74"/>
      <c r="B76" s="2"/>
      <c r="C76" s="64"/>
      <c r="D76" s="64"/>
      <c r="E76" s="65"/>
      <c r="F76" s="64"/>
      <c r="G76" s="64"/>
      <c r="H76" s="3"/>
      <c r="I76" s="46"/>
      <c r="J76" s="46"/>
      <c r="K76" s="46"/>
      <c r="L76" s="46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6"/>
    </row>
    <row r="77" spans="1:26" s="48" customFormat="1" x14ac:dyDescent="0.2">
      <c r="A77" s="74"/>
      <c r="B77" s="2"/>
      <c r="C77" s="64"/>
      <c r="D77" s="64"/>
      <c r="E77" s="65"/>
      <c r="F77" s="64"/>
      <c r="G77" s="64"/>
      <c r="H77" s="3"/>
      <c r="I77" s="46"/>
      <c r="J77" s="46"/>
      <c r="K77" s="46"/>
      <c r="L77" s="46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6"/>
    </row>
    <row r="78" spans="1:26" s="48" customFormat="1" x14ac:dyDescent="0.2">
      <c r="A78" s="74"/>
      <c r="B78" s="2"/>
      <c r="C78" s="64"/>
      <c r="D78" s="64"/>
      <c r="E78" s="65"/>
      <c r="F78" s="64"/>
      <c r="G78" s="64"/>
      <c r="H78" s="3"/>
      <c r="I78" s="46"/>
      <c r="J78" s="46"/>
      <c r="K78" s="46"/>
      <c r="L78" s="46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6"/>
    </row>
    <row r="79" spans="1:26" s="48" customFormat="1" x14ac:dyDescent="0.2">
      <c r="A79" s="75"/>
      <c r="B79" s="2"/>
      <c r="C79" s="64"/>
      <c r="D79" s="64"/>
      <c r="E79" s="65"/>
      <c r="F79" s="64"/>
      <c r="G79" s="64"/>
      <c r="H79" s="3"/>
      <c r="I79" s="46"/>
      <c r="J79" s="46"/>
      <c r="K79" s="46"/>
      <c r="L79" s="46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6"/>
    </row>
    <row r="80" spans="1:26" s="48" customFormat="1" x14ac:dyDescent="0.2">
      <c r="A80" s="75"/>
      <c r="B80" s="2"/>
      <c r="C80" s="64"/>
      <c r="D80" s="64"/>
      <c r="E80" s="65"/>
      <c r="F80" s="64"/>
      <c r="G80" s="64"/>
      <c r="H80" s="3"/>
      <c r="I80" s="46"/>
      <c r="J80" s="46"/>
      <c r="K80" s="46"/>
      <c r="L80" s="46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6"/>
    </row>
    <row r="81" spans="1:25" s="48" customFormat="1" x14ac:dyDescent="0.2">
      <c r="A81" s="30"/>
      <c r="B81" s="2"/>
      <c r="C81" s="64"/>
      <c r="D81" s="64"/>
      <c r="E81" s="65"/>
      <c r="F81" s="3"/>
      <c r="G81" s="64"/>
      <c r="H81" s="3"/>
      <c r="I81" s="46"/>
      <c r="J81" s="46"/>
      <c r="K81" s="46"/>
      <c r="L81" s="46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6"/>
    </row>
    <row r="82" spans="1:25" s="48" customFormat="1" x14ac:dyDescent="0.2">
      <c r="A82" s="44"/>
      <c r="B82" s="2"/>
      <c r="C82" s="64"/>
      <c r="D82" s="3"/>
      <c r="E82" s="65"/>
      <c r="F82" s="3"/>
      <c r="G82" s="64"/>
      <c r="H82" s="46"/>
      <c r="I82" s="46"/>
      <c r="J82" s="46"/>
      <c r="K82" s="46"/>
      <c r="L82" s="46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6"/>
    </row>
    <row r="83" spans="1:25" s="48" customFormat="1" x14ac:dyDescent="0.2">
      <c r="A83" s="44"/>
      <c r="B83" s="45"/>
      <c r="C83" s="64"/>
      <c r="D83" s="3"/>
      <c r="E83" s="65"/>
      <c r="F83" s="3"/>
      <c r="G83" s="3"/>
      <c r="H83" s="46"/>
      <c r="I83" s="46"/>
      <c r="J83" s="46"/>
      <c r="K83" s="46"/>
      <c r="L83" s="46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6"/>
    </row>
    <row r="84" spans="1:25" s="48" customFormat="1" x14ac:dyDescent="0.2">
      <c r="A84" s="44"/>
      <c r="B84" s="45"/>
      <c r="C84" s="64"/>
      <c r="D84" s="3"/>
      <c r="E84" s="65"/>
      <c r="F84" s="46"/>
      <c r="G84" s="3"/>
      <c r="H84" s="46"/>
      <c r="I84" s="46"/>
      <c r="J84" s="60"/>
      <c r="K84" s="46"/>
      <c r="L84" s="46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6"/>
    </row>
    <row r="85" spans="1:25" s="48" customFormat="1" x14ac:dyDescent="0.2">
      <c r="A85" s="44"/>
      <c r="B85" s="45"/>
      <c r="C85" s="64"/>
      <c r="D85" s="44"/>
      <c r="E85" s="65"/>
      <c r="F85" s="46"/>
      <c r="G85" s="3"/>
      <c r="H85" s="46"/>
      <c r="I85" s="60"/>
      <c r="J85" s="46"/>
      <c r="K85" s="46"/>
      <c r="L85" s="46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6"/>
    </row>
    <row r="86" spans="1:25" s="48" customFormat="1" x14ac:dyDescent="0.2">
      <c r="A86" s="44"/>
      <c r="B86" s="45"/>
      <c r="C86" s="64"/>
      <c r="D86" s="46"/>
      <c r="E86" s="65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6"/>
    </row>
    <row r="87" spans="1:25" s="48" customFormat="1" x14ac:dyDescent="0.2">
      <c r="A87" s="44"/>
      <c r="B87" s="45"/>
      <c r="C87" s="44"/>
      <c r="D87" s="46"/>
      <c r="E87" s="65"/>
      <c r="F87" s="46"/>
      <c r="G87" s="46"/>
      <c r="H87" s="46"/>
      <c r="I87" s="46"/>
      <c r="J87" s="46"/>
      <c r="K87" s="46"/>
      <c r="L87" s="46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6"/>
    </row>
    <row r="88" spans="1:25" s="48" customFormat="1" x14ac:dyDescent="0.2">
      <c r="A88" s="44"/>
      <c r="B88" s="45"/>
      <c r="C88" s="46"/>
      <c r="D88" s="46"/>
      <c r="E88" s="65"/>
      <c r="F88" s="46"/>
      <c r="G88" s="46"/>
      <c r="H88" s="46"/>
      <c r="I88" s="46"/>
      <c r="J88" s="46"/>
      <c r="K88" s="46"/>
      <c r="L88" s="46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6"/>
    </row>
    <row r="89" spans="1:25" s="48" customFormat="1" x14ac:dyDescent="0.2">
      <c r="A89" s="44"/>
      <c r="B89" s="45"/>
      <c r="C89" s="46"/>
      <c r="D89" s="46"/>
      <c r="E89" s="65"/>
      <c r="F89" s="46"/>
      <c r="G89" s="46"/>
      <c r="H89" s="46"/>
      <c r="I89" s="46"/>
      <c r="J89" s="46"/>
      <c r="K89" s="46"/>
      <c r="L89" s="46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6"/>
    </row>
    <row r="90" spans="1:25" s="48" customFormat="1" x14ac:dyDescent="0.2">
      <c r="A90" s="44"/>
      <c r="B90" s="45"/>
      <c r="C90" s="46"/>
      <c r="D90" s="46"/>
      <c r="E90" s="65"/>
      <c r="F90" s="46"/>
      <c r="G90" s="46"/>
      <c r="H90" s="46"/>
      <c r="I90" s="46"/>
      <c r="J90" s="46"/>
      <c r="K90" s="46"/>
      <c r="L90" s="46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6"/>
    </row>
    <row r="91" spans="1:25" s="48" customFormat="1" x14ac:dyDescent="0.2">
      <c r="A91" s="44"/>
      <c r="B91" s="45"/>
      <c r="C91" s="46"/>
      <c r="D91" s="46"/>
      <c r="E91" s="65"/>
      <c r="F91" s="46"/>
      <c r="G91" s="46"/>
      <c r="H91" s="46"/>
      <c r="I91" s="46"/>
      <c r="J91" s="46"/>
      <c r="K91" s="46"/>
      <c r="L91" s="46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6"/>
    </row>
    <row r="92" spans="1:25" s="48" customFormat="1" x14ac:dyDescent="0.2">
      <c r="A92" s="44"/>
      <c r="B92" s="45"/>
      <c r="C92" s="46"/>
      <c r="D92" s="46"/>
      <c r="E92" s="65"/>
      <c r="F92" s="46"/>
      <c r="G92" s="46"/>
      <c r="H92" s="46"/>
      <c r="I92" s="46"/>
      <c r="J92" s="46"/>
      <c r="K92" s="46"/>
      <c r="L92" s="46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6"/>
    </row>
    <row r="93" spans="1:25" s="48" customFormat="1" x14ac:dyDescent="0.2">
      <c r="A93" s="44"/>
      <c r="B93" s="45"/>
      <c r="C93" s="46"/>
      <c r="D93" s="46"/>
      <c r="E93" s="65"/>
      <c r="F93" s="46"/>
      <c r="G93" s="46"/>
      <c r="H93" s="46"/>
      <c r="I93" s="46"/>
      <c r="J93" s="46"/>
      <c r="K93" s="46"/>
      <c r="L93" s="46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6"/>
    </row>
    <row r="94" spans="1:25" s="48" customFormat="1" x14ac:dyDescent="0.2">
      <c r="A94" s="44"/>
      <c r="B94" s="45"/>
      <c r="C94" s="46"/>
      <c r="D94" s="46"/>
      <c r="E94" s="65"/>
      <c r="F94" s="46"/>
      <c r="G94" s="46"/>
      <c r="H94" s="46"/>
      <c r="I94" s="46"/>
      <c r="J94" s="46"/>
      <c r="K94" s="46"/>
      <c r="L94" s="46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6"/>
    </row>
    <row r="95" spans="1:25" s="48" customFormat="1" x14ac:dyDescent="0.2">
      <c r="A95" s="44"/>
      <c r="B95" s="45"/>
      <c r="C95" s="46"/>
      <c r="D95" s="46"/>
      <c r="E95" s="65"/>
      <c r="F95" s="46"/>
      <c r="G95" s="46"/>
      <c r="H95" s="46"/>
      <c r="I95" s="46"/>
      <c r="J95" s="46"/>
      <c r="K95" s="46"/>
      <c r="L95" s="46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6"/>
    </row>
    <row r="96" spans="1:25" s="48" customFormat="1" x14ac:dyDescent="0.2">
      <c r="A96" s="44"/>
      <c r="B96" s="45"/>
      <c r="C96" s="46"/>
      <c r="D96" s="46"/>
      <c r="E96" s="65"/>
      <c r="F96" s="46"/>
      <c r="G96" s="46"/>
      <c r="H96" s="46"/>
      <c r="I96" s="46"/>
      <c r="J96" s="46"/>
      <c r="K96" s="46"/>
      <c r="L96" s="46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6"/>
    </row>
    <row r="97" spans="1:25" s="48" customFormat="1" x14ac:dyDescent="0.2">
      <c r="A97" s="44"/>
      <c r="B97" s="45"/>
      <c r="C97" s="46"/>
      <c r="D97" s="46"/>
      <c r="E97" s="65"/>
      <c r="F97" s="46"/>
      <c r="G97" s="46"/>
      <c r="H97" s="46"/>
      <c r="I97" s="46"/>
      <c r="J97" s="46"/>
      <c r="K97" s="46"/>
      <c r="L97" s="46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6"/>
    </row>
    <row r="98" spans="1:25" s="48" customFormat="1" x14ac:dyDescent="0.2">
      <c r="A98" s="44"/>
      <c r="B98" s="45"/>
      <c r="C98" s="46"/>
      <c r="D98" s="46"/>
      <c r="E98" s="65"/>
      <c r="F98" s="46"/>
      <c r="G98" s="46"/>
      <c r="H98" s="46"/>
      <c r="I98" s="46"/>
      <c r="J98" s="46"/>
      <c r="K98" s="46"/>
      <c r="L98" s="46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6"/>
    </row>
    <row r="99" spans="1:25" s="48" customFormat="1" x14ac:dyDescent="0.2">
      <c r="A99" s="44"/>
      <c r="B99" s="45"/>
      <c r="C99" s="46"/>
      <c r="D99" s="46"/>
      <c r="E99" s="44"/>
      <c r="F99" s="46"/>
      <c r="G99" s="46"/>
      <c r="H99" s="46"/>
      <c r="I99" s="46"/>
      <c r="J99" s="46"/>
      <c r="K99" s="46"/>
      <c r="L99" s="46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6"/>
    </row>
    <row r="100" spans="1:25" s="48" customFormat="1" x14ac:dyDescent="0.2">
      <c r="A100" s="44"/>
      <c r="B100" s="45"/>
      <c r="C100" s="46"/>
      <c r="D100" s="46"/>
      <c r="E100" s="44"/>
      <c r="F100" s="46"/>
      <c r="G100" s="46"/>
      <c r="H100" s="46"/>
      <c r="I100" s="46"/>
      <c r="J100" s="46"/>
      <c r="K100" s="46"/>
      <c r="L100" s="46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6"/>
    </row>
    <row r="101" spans="1:25" s="48" customFormat="1" x14ac:dyDescent="0.2">
      <c r="A101" s="44"/>
      <c r="B101" s="45"/>
      <c r="C101" s="46"/>
      <c r="D101" s="46"/>
      <c r="E101" s="44"/>
      <c r="F101" s="46"/>
      <c r="G101" s="46"/>
      <c r="H101" s="46"/>
      <c r="I101" s="46"/>
      <c r="J101" s="46"/>
      <c r="K101" s="46"/>
      <c r="L101" s="46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6"/>
    </row>
    <row r="102" spans="1:25" s="48" customFormat="1" x14ac:dyDescent="0.2">
      <c r="A102" s="44"/>
      <c r="B102" s="45"/>
      <c r="C102" s="46"/>
      <c r="D102" s="46"/>
      <c r="E102" s="44"/>
      <c r="F102" s="46"/>
      <c r="G102" s="46"/>
      <c r="H102" s="46"/>
      <c r="I102" s="46"/>
      <c r="J102" s="46"/>
      <c r="K102" s="46"/>
      <c r="L102" s="46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6"/>
    </row>
    <row r="103" spans="1:25" s="48" customFormat="1" x14ac:dyDescent="0.2">
      <c r="A103" s="44"/>
      <c r="B103" s="45"/>
      <c r="C103" s="46"/>
      <c r="D103" s="46"/>
      <c r="E103" s="44"/>
      <c r="F103" s="46"/>
      <c r="G103" s="46"/>
      <c r="H103" s="46"/>
      <c r="I103" s="46"/>
      <c r="J103" s="46"/>
      <c r="K103" s="46"/>
      <c r="L103" s="46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6"/>
    </row>
    <row r="104" spans="1:25" s="48" customFormat="1" x14ac:dyDescent="0.2">
      <c r="A104" s="44"/>
      <c r="B104" s="45"/>
      <c r="C104" s="46"/>
      <c r="D104" s="46"/>
      <c r="E104" s="44"/>
      <c r="F104" s="46"/>
      <c r="G104" s="46"/>
      <c r="H104" s="46"/>
      <c r="I104" s="46"/>
      <c r="J104" s="46"/>
      <c r="K104" s="46"/>
      <c r="L104" s="46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6"/>
    </row>
    <row r="105" spans="1:25" s="48" customFormat="1" x14ac:dyDescent="0.2">
      <c r="A105" s="44"/>
      <c r="B105" s="45"/>
      <c r="C105" s="46"/>
      <c r="D105" s="46"/>
      <c r="E105" s="44"/>
      <c r="F105" s="46"/>
      <c r="G105" s="46"/>
      <c r="H105" s="46"/>
      <c r="I105" s="46"/>
      <c r="J105" s="46"/>
      <c r="K105" s="46"/>
      <c r="L105" s="46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6"/>
    </row>
    <row r="106" spans="1:25" s="48" customFormat="1" x14ac:dyDescent="0.2">
      <c r="A106" s="44"/>
      <c r="B106" s="45"/>
      <c r="C106" s="46"/>
      <c r="D106" s="46"/>
      <c r="E106" s="44"/>
      <c r="F106" s="46"/>
      <c r="G106" s="46"/>
      <c r="H106" s="46"/>
      <c r="I106" s="46"/>
      <c r="J106" s="46"/>
      <c r="K106" s="46"/>
      <c r="L106" s="46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6"/>
    </row>
    <row r="107" spans="1:25" s="48" customFormat="1" x14ac:dyDescent="0.2">
      <c r="A107" s="44"/>
      <c r="B107" s="45"/>
      <c r="C107" s="46"/>
      <c r="D107" s="46"/>
      <c r="E107" s="44"/>
      <c r="F107" s="46"/>
      <c r="G107" s="46"/>
      <c r="H107" s="46"/>
      <c r="I107" s="46"/>
      <c r="J107" s="46"/>
      <c r="K107" s="46"/>
      <c r="L107" s="46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6"/>
    </row>
    <row r="108" spans="1:25" s="48" customFormat="1" x14ac:dyDescent="0.2">
      <c r="A108" s="44"/>
      <c r="B108" s="45"/>
      <c r="C108" s="46"/>
      <c r="D108" s="46"/>
      <c r="E108" s="44"/>
      <c r="F108" s="46"/>
      <c r="G108" s="46"/>
      <c r="H108" s="46"/>
      <c r="I108" s="46"/>
      <c r="J108" s="46"/>
      <c r="K108" s="46"/>
      <c r="L108" s="46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6"/>
    </row>
    <row r="109" spans="1:25" s="48" customFormat="1" x14ac:dyDescent="0.2">
      <c r="A109" s="44"/>
      <c r="B109" s="45"/>
      <c r="C109" s="46"/>
      <c r="D109" s="46"/>
      <c r="E109" s="44"/>
      <c r="F109" s="46"/>
      <c r="G109" s="46"/>
      <c r="H109" s="46"/>
      <c r="I109" s="46"/>
      <c r="J109" s="46"/>
      <c r="K109" s="46"/>
      <c r="L109" s="46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6"/>
    </row>
    <row r="110" spans="1:25" s="48" customFormat="1" ht="18" x14ac:dyDescent="0.2">
      <c r="A110" s="44"/>
      <c r="B110" s="45"/>
      <c r="C110" s="46"/>
      <c r="D110" s="46"/>
      <c r="E110" s="59"/>
      <c r="F110" s="46"/>
      <c r="G110" s="46"/>
      <c r="H110" s="46"/>
      <c r="I110" s="46"/>
      <c r="J110" s="46"/>
      <c r="K110" s="46"/>
      <c r="L110" s="46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6"/>
    </row>
    <row r="111" spans="1:25" s="48" customFormat="1" x14ac:dyDescent="0.2">
      <c r="A111" s="44"/>
      <c r="B111" s="45"/>
      <c r="C111" s="46"/>
      <c r="D111" s="46"/>
      <c r="E111" s="44"/>
      <c r="F111" s="46"/>
      <c r="G111" s="46"/>
      <c r="H111" s="46"/>
      <c r="I111" s="46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46"/>
    </row>
    <row r="112" spans="1:25" s="48" customFormat="1" x14ac:dyDescent="0.2">
      <c r="A112" s="44"/>
      <c r="B112" s="45"/>
      <c r="C112" s="46"/>
      <c r="D112" s="46"/>
      <c r="E112" s="44"/>
      <c r="F112" s="46"/>
      <c r="G112" s="46"/>
      <c r="H112" s="46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46"/>
    </row>
    <row r="113" spans="1:25" s="48" customFormat="1" x14ac:dyDescent="0.2">
      <c r="A113" s="44"/>
      <c r="B113" s="45"/>
      <c r="C113" s="46"/>
      <c r="D113" s="46"/>
      <c r="E113" s="44"/>
      <c r="F113" s="46"/>
      <c r="G113" s="46"/>
      <c r="H113" s="46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46"/>
    </row>
    <row r="114" spans="1:25" s="48" customFormat="1" x14ac:dyDescent="0.2">
      <c r="A114" s="44"/>
      <c r="B114" s="45"/>
      <c r="C114" s="46"/>
      <c r="D114" s="46"/>
      <c r="E114" s="44"/>
      <c r="F114" s="46"/>
      <c r="G114" s="46"/>
      <c r="H114" s="46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46"/>
    </row>
    <row r="115" spans="1:25" s="48" customFormat="1" x14ac:dyDescent="0.2">
      <c r="A115" s="44"/>
      <c r="B115" s="45"/>
      <c r="C115" s="46"/>
      <c r="D115" s="46"/>
      <c r="E115" s="44"/>
      <c r="F115" s="46"/>
      <c r="G115" s="46"/>
      <c r="H115" s="46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46"/>
    </row>
    <row r="116" spans="1:25" s="48" customFormat="1" x14ac:dyDescent="0.2">
      <c r="A116" s="44"/>
      <c r="B116" s="45"/>
      <c r="C116" s="46"/>
      <c r="D116" s="46"/>
      <c r="E116" s="44"/>
      <c r="F116" s="46"/>
      <c r="G116" s="46"/>
      <c r="H116" s="46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46"/>
    </row>
    <row r="117" spans="1:25" s="48" customFormat="1" x14ac:dyDescent="0.2">
      <c r="A117" s="44"/>
      <c r="B117" s="45"/>
      <c r="C117" s="46"/>
      <c r="D117" s="46"/>
      <c r="E117" s="44"/>
      <c r="F117" s="46"/>
      <c r="G117" s="46"/>
      <c r="H117" s="46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46"/>
    </row>
    <row r="118" spans="1:25" s="48" customFormat="1" x14ac:dyDescent="0.2">
      <c r="A118" s="44"/>
      <c r="B118" s="45"/>
      <c r="C118" s="46"/>
      <c r="D118" s="46"/>
      <c r="E118" s="44"/>
      <c r="F118" s="46"/>
      <c r="G118" s="46"/>
      <c r="H118" s="46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46"/>
    </row>
    <row r="119" spans="1:25" s="48" customFormat="1" x14ac:dyDescent="0.2">
      <c r="A119" s="44"/>
      <c r="B119" s="45"/>
      <c r="C119" s="46"/>
      <c r="D119" s="46"/>
      <c r="E119" s="44"/>
      <c r="F119" s="46"/>
      <c r="G119" s="46"/>
      <c r="H119" s="46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46"/>
    </row>
    <row r="120" spans="1:25" s="48" customFormat="1" x14ac:dyDescent="0.2">
      <c r="A120" s="44"/>
      <c r="B120" s="45"/>
      <c r="C120" s="46"/>
      <c r="D120" s="46"/>
      <c r="E120" s="44"/>
      <c r="F120" s="46"/>
      <c r="G120" s="46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46"/>
    </row>
    <row r="121" spans="1:25" s="48" customFormat="1" x14ac:dyDescent="0.2">
      <c r="A121" s="44"/>
      <c r="B121" s="45"/>
      <c r="C121" s="46"/>
      <c r="D121" s="46"/>
      <c r="E121" s="44"/>
      <c r="F121" s="46"/>
      <c r="G121" s="46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46"/>
    </row>
    <row r="122" spans="1:25" s="48" customFormat="1" x14ac:dyDescent="0.2">
      <c r="A122" s="44"/>
      <c r="B122" s="45"/>
      <c r="C122" s="46"/>
      <c r="D122" s="46"/>
      <c r="E122" s="44"/>
      <c r="F122" s="49"/>
      <c r="G122" s="46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46"/>
    </row>
    <row r="123" spans="1:25" s="48" customFormat="1" x14ac:dyDescent="0.2">
      <c r="A123" s="44"/>
      <c r="B123" s="45"/>
      <c r="C123" s="46"/>
      <c r="D123" s="46"/>
      <c r="E123" s="44"/>
      <c r="F123" s="49"/>
      <c r="G123" s="46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46"/>
    </row>
    <row r="124" spans="1:25" s="48" customFormat="1" x14ac:dyDescent="0.2">
      <c r="A124" s="44"/>
      <c r="B124" s="45"/>
      <c r="C124" s="46"/>
      <c r="D124" s="46"/>
      <c r="E124" s="44"/>
      <c r="F124" s="49"/>
      <c r="G124" s="49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46"/>
    </row>
    <row r="125" spans="1:25" s="48" customFormat="1" x14ac:dyDescent="0.2">
      <c r="A125" s="44"/>
      <c r="B125" s="45"/>
      <c r="C125" s="46"/>
      <c r="D125" s="46"/>
      <c r="E125" s="44"/>
      <c r="F125" s="49"/>
      <c r="G125" s="49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46"/>
    </row>
    <row r="126" spans="1:25" s="48" customFormat="1" x14ac:dyDescent="0.2">
      <c r="A126" s="44"/>
      <c r="B126" s="45"/>
      <c r="C126" s="46"/>
      <c r="D126" s="46"/>
      <c r="E126" s="44"/>
      <c r="F126" s="49"/>
      <c r="G126" s="49"/>
      <c r="H126" s="50"/>
      <c r="I126" s="50"/>
      <c r="J126" s="53"/>
      <c r="K126" s="53"/>
      <c r="L126" s="53"/>
      <c r="M126" s="53"/>
      <c r="N126" s="53"/>
      <c r="O126" s="53"/>
      <c r="P126" s="53"/>
      <c r="Q126" s="50"/>
      <c r="R126" s="53"/>
      <c r="S126" s="53"/>
      <c r="T126" s="53"/>
      <c r="U126" s="53"/>
      <c r="V126" s="53"/>
      <c r="W126" s="53"/>
      <c r="X126" s="53"/>
      <c r="Y126" s="54"/>
    </row>
    <row r="127" spans="1:25" s="48" customFormat="1" x14ac:dyDescent="0.2">
      <c r="A127" s="44"/>
      <c r="B127" s="45"/>
      <c r="C127" s="46"/>
      <c r="D127" s="46"/>
      <c r="E127" s="44"/>
      <c r="F127" s="49"/>
      <c r="G127" s="49"/>
      <c r="H127" s="50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4"/>
    </row>
    <row r="128" spans="1:25" s="48" customFormat="1" x14ac:dyDescent="0.2">
      <c r="A128" s="44"/>
      <c r="B128" s="45"/>
      <c r="C128" s="46"/>
      <c r="D128" s="46"/>
      <c r="E128" s="44"/>
      <c r="F128" s="49"/>
      <c r="G128" s="49"/>
      <c r="H128" s="50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4"/>
    </row>
    <row r="129" spans="1:25" s="48" customFormat="1" x14ac:dyDescent="0.2">
      <c r="A129" s="44"/>
      <c r="B129" s="45"/>
      <c r="C129" s="46"/>
      <c r="D129" s="46"/>
      <c r="E129" s="44"/>
      <c r="F129" s="49"/>
      <c r="G129" s="49"/>
      <c r="H129" s="50"/>
      <c r="I129" s="53"/>
      <c r="J129" s="53"/>
      <c r="K129" s="50"/>
      <c r="L129" s="53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:25" s="48" customFormat="1" x14ac:dyDescent="0.2">
      <c r="A130" s="44"/>
      <c r="B130" s="45"/>
      <c r="C130" s="46"/>
      <c r="D130" s="46"/>
      <c r="E130" s="44"/>
      <c r="F130" s="49"/>
      <c r="G130" s="49"/>
      <c r="H130" s="50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1:25" s="48" customFormat="1" x14ac:dyDescent="0.2">
      <c r="A131" s="44"/>
      <c r="B131" s="45"/>
      <c r="C131" s="46"/>
      <c r="D131" s="46"/>
      <c r="E131" s="44"/>
      <c r="F131" s="49"/>
      <c r="G131" s="49"/>
      <c r="H131" s="50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1:25" s="48" customFormat="1" x14ac:dyDescent="0.2">
      <c r="A132" s="44"/>
      <c r="B132" s="45"/>
      <c r="C132" s="46"/>
      <c r="D132" s="46"/>
      <c r="E132" s="44"/>
      <c r="F132" s="49"/>
      <c r="G132" s="49"/>
      <c r="H132" s="50"/>
      <c r="I132" s="53"/>
      <c r="J132" s="53"/>
      <c r="K132" s="57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1:25" s="48" customFormat="1" x14ac:dyDescent="0.2">
      <c r="A133" s="44"/>
      <c r="B133" s="45"/>
      <c r="C133" s="46"/>
      <c r="D133" s="46"/>
      <c r="E133" s="44"/>
      <c r="F133" s="49"/>
      <c r="G133" s="49"/>
      <c r="H133" s="50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1:25" s="48" customFormat="1" x14ac:dyDescent="0.2">
      <c r="A134" s="44"/>
      <c r="B134" s="45"/>
      <c r="C134" s="46"/>
      <c r="D134" s="46"/>
      <c r="E134" s="44"/>
      <c r="F134" s="49"/>
      <c r="G134" s="49"/>
      <c r="H134" s="50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1:25" s="48" customFormat="1" x14ac:dyDescent="0.2">
      <c r="A135" s="51"/>
      <c r="B135" s="45"/>
      <c r="C135" s="46"/>
      <c r="D135" s="46"/>
      <c r="E135" s="44"/>
      <c r="F135" s="46"/>
      <c r="G135" s="49"/>
      <c r="H135" s="53"/>
      <c r="I135" s="53"/>
      <c r="J135" s="53"/>
      <c r="K135" s="50"/>
      <c r="L135" s="53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3"/>
    </row>
    <row r="136" spans="1:25" s="48" customFormat="1" x14ac:dyDescent="0.2">
      <c r="A136" s="51"/>
      <c r="B136" s="52"/>
      <c r="C136" s="46"/>
      <c r="D136" s="46"/>
      <c r="E136" s="44"/>
      <c r="F136" s="46"/>
      <c r="G136" s="49"/>
      <c r="H136" s="53"/>
      <c r="I136" s="53"/>
      <c r="J136" s="53"/>
      <c r="K136" s="53"/>
      <c r="L136" s="53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3"/>
    </row>
    <row r="137" spans="1:25" s="48" customFormat="1" x14ac:dyDescent="0.2">
      <c r="A137" s="51"/>
      <c r="B137" s="52"/>
      <c r="C137" s="46"/>
      <c r="D137" s="46"/>
      <c r="E137" s="49"/>
      <c r="F137" s="49"/>
      <c r="G137" s="46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</row>
    <row r="138" spans="1:25" s="48" customFormat="1" x14ac:dyDescent="0.2">
      <c r="A138" s="54"/>
      <c r="B138" s="52"/>
      <c r="C138" s="46"/>
      <c r="D138" s="44"/>
      <c r="E138" s="49"/>
      <c r="F138" s="49"/>
      <c r="G138" s="46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</row>
    <row r="139" spans="1:25" s="54" customFormat="1" x14ac:dyDescent="0.2">
      <c r="B139" s="55"/>
      <c r="C139" s="46"/>
      <c r="D139" s="48"/>
      <c r="E139" s="49"/>
      <c r="F139" s="49"/>
      <c r="G139" s="49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1:25" s="54" customFormat="1" x14ac:dyDescent="0.2">
      <c r="B140" s="55"/>
      <c r="C140" s="44"/>
      <c r="D140" s="48"/>
      <c r="E140" s="49"/>
      <c r="F140" s="56"/>
      <c r="G140" s="49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1:25" s="54" customFormat="1" x14ac:dyDescent="0.2">
      <c r="B141" s="55"/>
      <c r="C141" s="48"/>
      <c r="D141" s="48"/>
      <c r="E141" s="49"/>
      <c r="F141" s="48"/>
      <c r="G141" s="49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1:25" s="54" customFormat="1" x14ac:dyDescent="0.2">
      <c r="B142" s="55"/>
      <c r="C142" s="48"/>
      <c r="D142" s="48"/>
      <c r="E142" s="49"/>
      <c r="F142" s="48"/>
      <c r="G142" s="56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1:25" s="54" customFormat="1" x14ac:dyDescent="0.2">
      <c r="B143" s="55"/>
      <c r="C143" s="48"/>
      <c r="D143" s="48"/>
      <c r="E143" s="49"/>
      <c r="F143" s="48"/>
      <c r="G143" s="48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1:25" s="54" customFormat="1" x14ac:dyDescent="0.2">
      <c r="B144" s="55"/>
      <c r="C144" s="48"/>
      <c r="D144" s="47"/>
      <c r="E144" s="49"/>
      <c r="F144" s="48"/>
      <c r="G144" s="48"/>
      <c r="H144" s="53"/>
      <c r="I144" s="53"/>
      <c r="J144" s="58"/>
      <c r="K144" s="58"/>
      <c r="L144" s="58"/>
      <c r="M144" s="58"/>
      <c r="N144" s="58"/>
      <c r="O144" s="53"/>
      <c r="P144" s="58"/>
      <c r="Q144" s="53"/>
      <c r="R144" s="58"/>
      <c r="S144" s="53"/>
      <c r="T144" s="58"/>
      <c r="U144" s="58"/>
      <c r="V144" s="58"/>
      <c r="W144" s="58"/>
      <c r="X144" s="53"/>
      <c r="Y144" s="53"/>
    </row>
    <row r="145" spans="1:25" s="54" customFormat="1" x14ac:dyDescent="0.2">
      <c r="B145" s="55"/>
      <c r="C145" s="48"/>
      <c r="D145" s="48"/>
      <c r="E145" s="49"/>
      <c r="F145" s="48"/>
      <c r="G145" s="48"/>
      <c r="H145" s="53"/>
      <c r="I145" s="58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1:25" s="54" customFormat="1" x14ac:dyDescent="0.2">
      <c r="A146" s="51"/>
      <c r="B146" s="55"/>
      <c r="C146" s="47"/>
      <c r="D146" s="48"/>
      <c r="E146" s="49"/>
      <c r="F146" s="56"/>
      <c r="G146" s="48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1:25" s="54" customFormat="1" x14ac:dyDescent="0.2">
      <c r="A147" s="51"/>
      <c r="B147" s="52"/>
      <c r="C147" s="48"/>
      <c r="D147" s="48"/>
      <c r="E147" s="49"/>
      <c r="F147" s="48"/>
      <c r="G147" s="48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1:25" x14ac:dyDescent="0.2">
      <c r="A148" s="54"/>
      <c r="B148" s="52"/>
      <c r="C148" s="48"/>
      <c r="D148" s="48"/>
      <c r="E148" s="49"/>
      <c r="F148" s="48"/>
      <c r="G148" s="56"/>
      <c r="H148" s="53"/>
      <c r="I148" s="53"/>
    </row>
    <row r="149" spans="1:25" x14ac:dyDescent="0.2">
      <c r="A149" s="54"/>
      <c r="B149" s="55"/>
      <c r="C149" s="48"/>
      <c r="D149" s="48"/>
      <c r="E149" s="49"/>
      <c r="F149" s="48"/>
      <c r="G149" s="48"/>
      <c r="H149" s="53"/>
    </row>
    <row r="150" spans="1:25" x14ac:dyDescent="0.2">
      <c r="A150" s="54"/>
      <c r="B150" s="55"/>
      <c r="C150" s="48"/>
      <c r="D150" s="48"/>
      <c r="E150" s="49"/>
      <c r="F150" s="54"/>
      <c r="G150" s="48"/>
      <c r="H150" s="53"/>
    </row>
    <row r="151" spans="1:25" x14ac:dyDescent="0.2">
      <c r="A151" s="54"/>
      <c r="B151" s="55"/>
      <c r="C151" s="48"/>
      <c r="D151" s="54"/>
      <c r="E151" s="49"/>
      <c r="F151" s="54"/>
      <c r="G151" s="48"/>
      <c r="H151" s="53"/>
    </row>
    <row r="152" spans="1:25" x14ac:dyDescent="0.2">
      <c r="A152" s="54"/>
      <c r="B152" s="55"/>
      <c r="C152" s="48"/>
      <c r="D152" s="54"/>
      <c r="E152" s="49"/>
      <c r="F152" s="54"/>
      <c r="G152" s="54"/>
      <c r="H152" s="53"/>
    </row>
    <row r="153" spans="1:25" x14ac:dyDescent="0.2">
      <c r="A153" s="54"/>
      <c r="B153" s="55"/>
      <c r="C153" s="54"/>
      <c r="D153" s="54"/>
      <c r="E153" s="49"/>
      <c r="F153" s="54"/>
      <c r="G153" s="54"/>
      <c r="H153" s="58"/>
    </row>
    <row r="154" spans="1:25" x14ac:dyDescent="0.2">
      <c r="A154" s="54"/>
      <c r="B154" s="55"/>
      <c r="C154" s="54"/>
      <c r="D154" s="54"/>
      <c r="E154" s="49"/>
      <c r="F154" s="54"/>
      <c r="G154" s="54"/>
      <c r="H154" s="53"/>
    </row>
    <row r="155" spans="1:25" x14ac:dyDescent="0.2">
      <c r="A155" s="54"/>
      <c r="B155" s="55"/>
      <c r="C155" s="54"/>
      <c r="D155" s="54"/>
      <c r="E155" s="51"/>
      <c r="F155" s="54"/>
      <c r="G155" s="54"/>
      <c r="H155" s="53"/>
    </row>
    <row r="156" spans="1:25" x14ac:dyDescent="0.2">
      <c r="A156" s="54"/>
      <c r="B156" s="55"/>
      <c r="C156" s="54"/>
      <c r="D156" s="54"/>
      <c r="E156" s="51"/>
      <c r="F156" s="54"/>
      <c r="G156" s="54"/>
      <c r="H156" s="53"/>
    </row>
    <row r="157" spans="1:25" x14ac:dyDescent="0.2">
      <c r="B157" s="55"/>
      <c r="C157" s="54"/>
      <c r="D157" s="54"/>
      <c r="E157" s="51"/>
      <c r="F157" s="54"/>
      <c r="G157" s="54"/>
    </row>
    <row r="158" spans="1:25" x14ac:dyDescent="0.2">
      <c r="C158" s="54"/>
      <c r="D158" s="54"/>
      <c r="E158" s="51"/>
      <c r="F158" s="54"/>
      <c r="G158" s="54"/>
    </row>
    <row r="159" spans="1:25" x14ac:dyDescent="0.2">
      <c r="C159" s="54"/>
      <c r="D159" s="54"/>
      <c r="E159" s="51"/>
      <c r="G159" s="54"/>
    </row>
    <row r="160" spans="1:25" x14ac:dyDescent="0.2">
      <c r="C160" s="54"/>
      <c r="E160" s="51"/>
      <c r="G160" s="54"/>
    </row>
    <row r="161" spans="3:5" x14ac:dyDescent="0.2">
      <c r="C161" s="54"/>
      <c r="E161" s="51"/>
    </row>
    <row r="162" spans="3:5" x14ac:dyDescent="0.2">
      <c r="E162" s="51"/>
    </row>
    <row r="163" spans="3:5" x14ac:dyDescent="0.2">
      <c r="E163" s="54"/>
    </row>
    <row r="164" spans="3:5" x14ac:dyDescent="0.2">
      <c r="E164" s="54"/>
    </row>
    <row r="165" spans="3:5" x14ac:dyDescent="0.2">
      <c r="E165" s="54"/>
    </row>
    <row r="166" spans="3:5" x14ac:dyDescent="0.2">
      <c r="E166" s="54"/>
    </row>
    <row r="167" spans="3:5" x14ac:dyDescent="0.2">
      <c r="E167" s="54"/>
    </row>
    <row r="168" spans="3:5" x14ac:dyDescent="0.2">
      <c r="E168" s="54"/>
    </row>
    <row r="169" spans="3:5" x14ac:dyDescent="0.2">
      <c r="E169" s="54"/>
    </row>
    <row r="170" spans="3:5" x14ac:dyDescent="0.2">
      <c r="E170" s="54"/>
    </row>
    <row r="171" spans="3:5" x14ac:dyDescent="0.2">
      <c r="E171" s="54"/>
    </row>
    <row r="172" spans="3:5" x14ac:dyDescent="0.2">
      <c r="E172" s="54"/>
    </row>
    <row r="173" spans="3:5" x14ac:dyDescent="0.2">
      <c r="E173" s="54"/>
    </row>
  </sheetData>
  <mergeCells count="35">
    <mergeCell ref="A5:Z5"/>
    <mergeCell ref="E6:E7"/>
    <mergeCell ref="F6:F7"/>
    <mergeCell ref="A1:Z3"/>
    <mergeCell ref="H6:H7"/>
    <mergeCell ref="A6:A7"/>
    <mergeCell ref="B6:B7"/>
    <mergeCell ref="C6:C7"/>
    <mergeCell ref="K6:K7"/>
    <mergeCell ref="L6:L7"/>
    <mergeCell ref="M6:S6"/>
    <mergeCell ref="Y6:Y7"/>
    <mergeCell ref="Z6:Z7"/>
    <mergeCell ref="C35:C36"/>
    <mergeCell ref="E35:E36"/>
    <mergeCell ref="K35:K36"/>
    <mergeCell ref="L35:L36"/>
    <mergeCell ref="T35:X35"/>
    <mergeCell ref="F35:F36"/>
    <mergeCell ref="A34:Z34"/>
    <mergeCell ref="D35:D36"/>
    <mergeCell ref="J35:J36"/>
    <mergeCell ref="T6:X6"/>
    <mergeCell ref="I6:I7"/>
    <mergeCell ref="J6:J7"/>
    <mergeCell ref="G6:G7"/>
    <mergeCell ref="D6:D7"/>
    <mergeCell ref="Y35:Y36"/>
    <mergeCell ref="G35:G36"/>
    <mergeCell ref="H35:H36"/>
    <mergeCell ref="I35:I36"/>
    <mergeCell ref="M35:S35"/>
    <mergeCell ref="Z35:Z36"/>
    <mergeCell ref="A35:A36"/>
    <mergeCell ref="B35:B36"/>
  </mergeCells>
  <phoneticPr fontId="0" type="noConversion"/>
  <pageMargins left="0.7" right="0.7" top="0.75" bottom="0.75" header="0.3" footer="0.3"/>
  <pageSetup paperSize="9" scale="37" fitToHeight="0" orientation="landscape" verticalDpi="0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10</cp:lastModifiedBy>
  <cp:lastPrinted>2021-06-08T06:51:56Z</cp:lastPrinted>
  <dcterms:created xsi:type="dcterms:W3CDTF">2021-04-02T10:05:47Z</dcterms:created>
  <dcterms:modified xsi:type="dcterms:W3CDTF">2021-08-04T13:43:03Z</dcterms:modified>
</cp:coreProperties>
</file>